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16" activeTab="0"/>
  </bookViews>
  <sheets>
    <sheet name="Kommuner" sheetId="1" r:id="rId1"/>
    <sheet name="Församlingar" sheetId="2" r:id="rId2"/>
  </sheets>
  <definedNames>
    <definedName name="TIL_TILASTO_N491_KUN_FI" localSheetId="0">'Kommuner'!#REF!</definedName>
    <definedName name="TIL_TILASTO_N491_KUN_FI.TXT" localSheetId="0">'Kommuner'!#REF!</definedName>
    <definedName name="TIL_TILASTO_N491_KUN_FI_1" localSheetId="0">'Kommuner'!#REF!</definedName>
    <definedName name="TIL_TILASTO_N491_KUN_FI_10" localSheetId="0">'Kommuner'!#REF!</definedName>
    <definedName name="TIL_TILASTO_N491_KUN_FI_11" localSheetId="0">'Kommuner'!#REF!</definedName>
    <definedName name="TIL_TILASTO_N491_KUN_FI_12" localSheetId="0">'Kommuner'!#REF!</definedName>
    <definedName name="TIL_TILASTO_N491_KUN_FI_13" localSheetId="0">'Kommuner'!#REF!</definedName>
    <definedName name="TIL_TILASTO_N491_KUN_FI_14" localSheetId="0">'Kommuner'!#REF!</definedName>
    <definedName name="TIL_TILASTO_N491_KUN_FI_15" localSheetId="0">'Kommuner'!#REF!</definedName>
    <definedName name="TIL_TILASTO_N491_KUN_FI_16" localSheetId="0">'Kommuner'!#REF!</definedName>
    <definedName name="TIL_TILASTO_N491_KUN_FI_17" localSheetId="0">'Kommuner'!#REF!</definedName>
    <definedName name="TIL_TILASTO_N491_KUN_FI_18" localSheetId="0">'Kommuner'!#REF!</definedName>
    <definedName name="TIL_TILASTO_N491_KUN_FI_19" localSheetId="0">'Kommuner'!#REF!</definedName>
    <definedName name="TIL_TILASTO_N491_KUN_FI_2" localSheetId="0">'Kommuner'!#REF!</definedName>
    <definedName name="TIL_TILASTO_N491_KUN_FI_20" localSheetId="0">'Kommuner'!#REF!</definedName>
    <definedName name="TIL_TILASTO_N491_KUN_FI_21" localSheetId="0">'Kommuner'!#REF!</definedName>
    <definedName name="TIL_TILASTO_N491_KUN_FI_22" localSheetId="0">'Kommuner'!#REF!</definedName>
    <definedName name="TIL_TILASTO_N491_KUN_FI_23" localSheetId="0">'Kommuner'!#REF!</definedName>
    <definedName name="TIL_TILASTO_N491_KUN_FI_24" localSheetId="0">'Kommuner'!#REF!</definedName>
    <definedName name="TIL_TILASTO_N491_KUN_FI_25" localSheetId="0">'Kommuner'!#REF!</definedName>
    <definedName name="TIL_TILASTO_N491_KUN_FI_26" localSheetId="0">'Kommuner'!#REF!</definedName>
    <definedName name="TIL_TILASTO_N491_KUN_FI_27" localSheetId="0">'Kommuner'!#REF!</definedName>
    <definedName name="TIL_TILASTO_N491_KUN_FI_28" localSheetId="0">'Kommuner'!#REF!</definedName>
    <definedName name="TIL_TILASTO_N491_KUN_FI_29" localSheetId="0">'Kommuner'!#REF!</definedName>
    <definedName name="TIL_TILASTO_N491_KUN_FI_3" localSheetId="0">'Kommuner'!#REF!</definedName>
    <definedName name="TIL_TILASTO_N491_KUN_FI_30" localSheetId="0">'Kommuner'!#REF!</definedName>
    <definedName name="TIL_TILASTO_N491_KUN_FI_31" localSheetId="0">'Kommuner'!#REF!</definedName>
    <definedName name="TIL_TILASTO_N491_KUN_FI_4" localSheetId="0">'Kommuner'!#REF!</definedName>
    <definedName name="TIL_TILASTO_N491_KUN_FI_5" localSheetId="0">'Kommuner'!#REF!</definedName>
    <definedName name="TIL_TILASTO_N491_KUN_FI_6" localSheetId="0">'Kommuner'!#REF!</definedName>
    <definedName name="TIL_TILASTO_N491_KUN_FI_7" localSheetId="0">'Kommuner'!#REF!</definedName>
    <definedName name="TIL_TILASTO_N491_KUN_FI_8" localSheetId="0">'Kommuner'!#REF!</definedName>
    <definedName name="TIL_TILASTO_N491_KUN_FI_9" localSheetId="0">'Kommuner'!#REF!</definedName>
    <definedName name="TIL_TILASTO_N491_SRK_FI" localSheetId="1">'Församlingar'!#REF!</definedName>
    <definedName name="TIL_TILASTO_N491_SRK_FI.TXT" localSheetId="1">'Församlingar'!#REF!</definedName>
    <definedName name="TIL_TILASTO_N491_SRK_FI_1" localSheetId="1">'Församlingar'!#REF!</definedName>
    <definedName name="TIL_TILASTO_N491_SRK_FI_10" localSheetId="1">'Församlingar'!#REF!</definedName>
    <definedName name="TIL_TILASTO_N491_SRK_FI_11" localSheetId="1">'Församlingar'!#REF!</definedName>
    <definedName name="TIL_TILASTO_N491_SRK_FI_12" localSheetId="1">'Församlingar'!#REF!</definedName>
    <definedName name="TIL_TILASTO_N491_SRK_FI_13" localSheetId="1">'Församlingar'!#REF!</definedName>
    <definedName name="TIL_TILASTO_N491_SRK_FI_14" localSheetId="1">'Församlingar'!$B$12:$G$292</definedName>
    <definedName name="TIL_TILASTO_N491_SRK_FI_2" localSheetId="1">'Församlingar'!#REF!</definedName>
    <definedName name="TIL_TILASTO_N491_SRK_FI_3" localSheetId="1">'Församlingar'!#REF!</definedName>
    <definedName name="TIL_TILASTO_N491_SRK_FI_4" localSheetId="1">'Församlingar'!#REF!</definedName>
    <definedName name="TIL_TILASTO_N491_SRK_FI_5" localSheetId="1">'Församlingar'!#REF!</definedName>
    <definedName name="TIL_TILASTO_N491_SRK_FI_6" localSheetId="1">'Församlingar'!#REF!</definedName>
    <definedName name="TIL_TILASTO_N491_SRK_FI_7" localSheetId="1">'Församlingar'!#REF!</definedName>
    <definedName name="TIL_TILASTO_N491_SRK_FI_8" localSheetId="1">'Församlingar'!#REF!</definedName>
    <definedName name="TIL_TILASTO_N491_SRK_FI_9" localSheetId="1">'Församlingar'!#REF!</definedName>
    <definedName name="TIL_TILASTO_N491_SRK_SV" localSheetId="1">'Församlingar'!#REF!</definedName>
  </definedNames>
  <calcPr fullCalcOnLoad="1"/>
</workbook>
</file>

<file path=xl/sharedStrings.xml><?xml version="1.0" encoding="utf-8"?>
<sst xmlns="http://schemas.openxmlformats.org/spreadsheetml/2006/main" count="618" uniqueCount="601">
  <si>
    <t>Komm.
nr.</t>
  </si>
  <si>
    <t>Andel av</t>
  </si>
  <si>
    <t>samfundsskatt</t>
  </si>
  <si>
    <t>Kalkylerad</t>
  </si>
  <si>
    <t>kyrkoskatt</t>
  </si>
  <si>
    <t>Antalet</t>
  </si>
  <si>
    <t>medlemmar</t>
  </si>
  <si>
    <t>beskattnings-</t>
  </si>
  <si>
    <t>kostnader</t>
  </si>
  <si>
    <t>kommunalskatt</t>
  </si>
  <si>
    <t>Invånarantal</t>
  </si>
  <si>
    <t>1. Mars</t>
  </si>
  <si>
    <t>2. Juni</t>
  </si>
  <si>
    <t>3. September</t>
  </si>
  <si>
    <t>4. December</t>
  </si>
  <si>
    <t>i fyra rater</t>
  </si>
  <si>
    <t>Uppbärs</t>
  </si>
  <si>
    <t>Andel av beskattningskostnader</t>
  </si>
  <si>
    <t>SKATTEFÖRVALTNINGEN</t>
  </si>
  <si>
    <t>Tillsammans</t>
  </si>
  <si>
    <t>Beskattningskostnader, euro</t>
  </si>
  <si>
    <t>Preliminära beskattningskostnader för 2020</t>
  </si>
  <si>
    <t>Martinkoski evl</t>
  </si>
  <si>
    <t xml:space="preserve">Akaa evl                                                                                            </t>
  </si>
  <si>
    <t xml:space="preserve">Alajärvi evl                                                                                        </t>
  </si>
  <si>
    <t xml:space="preserve">Alavieska evl                                                                                       </t>
  </si>
  <si>
    <t xml:space="preserve">Alavus evl                                                                                          </t>
  </si>
  <si>
    <t xml:space="preserve">Asikkala evl                                                                                        </t>
  </si>
  <si>
    <t xml:space="preserve">Askola evl                                                                                          </t>
  </si>
  <si>
    <t xml:space="preserve">Aura evl                                                                                            </t>
  </si>
  <si>
    <t xml:space="preserve">Birkala evl                                                                                         </t>
  </si>
  <si>
    <t xml:space="preserve">Björneborgs evl                                                                                     </t>
  </si>
  <si>
    <t xml:space="preserve">Borgnäs evl                                                                                         </t>
  </si>
  <si>
    <t xml:space="preserve">Borgå evl                                                                                           </t>
  </si>
  <si>
    <t xml:space="preserve">Brahestads evl                                                                                      </t>
  </si>
  <si>
    <t xml:space="preserve">Brändö-Kumlinge evl                                                                                 </t>
  </si>
  <si>
    <t xml:space="preserve">Bötom evl                                                                                           </t>
  </si>
  <si>
    <t xml:space="preserve">Eckerö evl                                                                                          </t>
  </si>
  <si>
    <t xml:space="preserve">Enontekis evl                                                                                       </t>
  </si>
  <si>
    <t xml:space="preserve">Esbo evl                                                                                            </t>
  </si>
  <si>
    <t xml:space="preserve">Etseri evl                                                                                          </t>
  </si>
  <si>
    <t xml:space="preserve">Eura evl                                                                                            </t>
  </si>
  <si>
    <t xml:space="preserve">Euraåminne evl                                                                                      </t>
  </si>
  <si>
    <t xml:space="preserve">Evijärvi evl                                                                                        </t>
  </si>
  <si>
    <t xml:space="preserve">Finström-Geta evl                                                                                   </t>
  </si>
  <si>
    <t xml:space="preserve">Forssa evl                                                                                          </t>
  </si>
  <si>
    <t xml:space="preserve">Fredrikshamn evl                                                                                    </t>
  </si>
  <si>
    <t xml:space="preserve">Grankulla evl                                                                                       </t>
  </si>
  <si>
    <t xml:space="preserve">Gustavs evl                                                                                         </t>
  </si>
  <si>
    <t xml:space="preserve">Haapajärvi evl                                                                                      </t>
  </si>
  <si>
    <t xml:space="preserve">Haapavesi evl                                                                                       </t>
  </si>
  <si>
    <t xml:space="preserve">Halsua evl                                                                                          </t>
  </si>
  <si>
    <t xml:space="preserve">Hammarlands evl                                                                                     </t>
  </si>
  <si>
    <t xml:space="preserve">Hangö evl                                                                                           </t>
  </si>
  <si>
    <t xml:space="preserve">Hankasalmi evl                                                                                      </t>
  </si>
  <si>
    <t xml:space="preserve">Harjavalta evl                                                                                      </t>
  </si>
  <si>
    <t xml:space="preserve">Hattula evl                                                                                         </t>
  </si>
  <si>
    <t xml:space="preserve">Hausjärvi evl                                                                                       </t>
  </si>
  <si>
    <t xml:space="preserve">Heinola evl                                                                                         </t>
  </si>
  <si>
    <t xml:space="preserve">Heinävesi evl                                                                                       </t>
  </si>
  <si>
    <t xml:space="preserve">Helsingfors evl                                                                                     </t>
  </si>
  <si>
    <t xml:space="preserve">Hirvensalmi evl                                                                                     </t>
  </si>
  <si>
    <t xml:space="preserve">Hollola evl                                                                                         </t>
  </si>
  <si>
    <t xml:space="preserve">Huittinens evl                                                                                      </t>
  </si>
  <si>
    <t xml:space="preserve">Humppila evl                                                                                        </t>
  </si>
  <si>
    <t xml:space="preserve">Hyrynsalmi evl                                                                                      </t>
  </si>
  <si>
    <t xml:space="preserve">Hyvinge evl                                                                                         </t>
  </si>
  <si>
    <t xml:space="preserve">Högfors evl                                                                                         </t>
  </si>
  <si>
    <t xml:space="preserve">II evl                                                                                              </t>
  </si>
  <si>
    <t xml:space="preserve">Iitti evl                                                                                           </t>
  </si>
  <si>
    <t xml:space="preserve">Ikalis evl                                                                                          </t>
  </si>
  <si>
    <t xml:space="preserve">Ilmajoki evl                                                                                        </t>
  </si>
  <si>
    <t xml:space="preserve">Ilomants evl                                                                                        </t>
  </si>
  <si>
    <t xml:space="preserve">Imatra evl                                                                                          </t>
  </si>
  <si>
    <t xml:space="preserve">Ingå evl                                                                                            </t>
  </si>
  <si>
    <t xml:space="preserve">Janakkala evl                                                                                       </t>
  </si>
  <si>
    <t xml:space="preserve">Jockis evl                                                                                          </t>
  </si>
  <si>
    <t xml:space="preserve">Joensuu evl                                                                                         </t>
  </si>
  <si>
    <t xml:space="preserve">Jomala evl                                                                                          </t>
  </si>
  <si>
    <t xml:space="preserve">Jorois evl                                                                                          </t>
  </si>
  <si>
    <t xml:space="preserve">Joutsa evl                                                                                          </t>
  </si>
  <si>
    <t xml:space="preserve">Juuka evl                                                                                           </t>
  </si>
  <si>
    <t xml:space="preserve">Juva evl                                                                                            </t>
  </si>
  <si>
    <t xml:space="preserve">Jyväskylä evl                                                                                       </t>
  </si>
  <si>
    <t xml:space="preserve">Jämsä evl                                                                                           </t>
  </si>
  <si>
    <t xml:space="preserve">Kajana evl                                                                                          </t>
  </si>
  <si>
    <t xml:space="preserve">Kalajoki evl                                                                                        </t>
  </si>
  <si>
    <t xml:space="preserve">Kangasala evl                                                                                       </t>
  </si>
  <si>
    <t xml:space="preserve">Kangasniemi evl                                                                                     </t>
  </si>
  <si>
    <t xml:space="preserve">Kankaanpää evl                                                                                      </t>
  </si>
  <si>
    <t xml:space="preserve">Kannus evl                                                                                          </t>
  </si>
  <si>
    <t xml:space="preserve">Karleby evl                                                                                         </t>
  </si>
  <si>
    <t xml:space="preserve">Karlö evl                                                                                           </t>
  </si>
  <si>
    <t xml:space="preserve">Karstula evl                                                                                        </t>
  </si>
  <si>
    <t xml:space="preserve">Karvia evl                                                                                          </t>
  </si>
  <si>
    <t xml:space="preserve">Kaskö evl                                                                                           </t>
  </si>
  <si>
    <t xml:space="preserve">Kauhajoki evl                                                                                       </t>
  </si>
  <si>
    <t xml:space="preserve">Kauhava evl                                                                                         </t>
  </si>
  <si>
    <t xml:space="preserve">Keitele evl                                                                                         </t>
  </si>
  <si>
    <t xml:space="preserve">Kemi evl                                                                                            </t>
  </si>
  <si>
    <t xml:space="preserve">Kemijärvi evl                                                                                       </t>
  </si>
  <si>
    <t xml:space="preserve">Keminmaa evl                                                                                        </t>
  </si>
  <si>
    <t xml:space="preserve">Kempele evl                                                                                         </t>
  </si>
  <si>
    <t xml:space="preserve">Kervo evl                                                                                           </t>
  </si>
  <si>
    <t xml:space="preserve">Keuruu evl                                                                                          </t>
  </si>
  <si>
    <t xml:space="preserve">Kihniö evl                                                                                          </t>
  </si>
  <si>
    <t xml:space="preserve">Kimitoöns evl                                                                                       </t>
  </si>
  <si>
    <t xml:space="preserve">Kinnula evl                                                                                         </t>
  </si>
  <si>
    <t xml:space="preserve">Kitee evl                                                                                           </t>
  </si>
  <si>
    <t xml:space="preserve">Kittilä evl                                                                                         </t>
  </si>
  <si>
    <t xml:space="preserve">Kiuruvesi evl                                                                                       </t>
  </si>
  <si>
    <t xml:space="preserve">Kolari evl                                                                                          </t>
  </si>
  <si>
    <t xml:space="preserve">Konnevesi evl                                                                                       </t>
  </si>
  <si>
    <t xml:space="preserve">Kontiolahti evl                                                                                     </t>
  </si>
  <si>
    <t xml:space="preserve">Korsholms evl                                                                                       </t>
  </si>
  <si>
    <t xml:space="preserve">Korsnäs evl                                                                                         </t>
  </si>
  <si>
    <t xml:space="preserve">Kotka-Kymin evl                                                                                     </t>
  </si>
  <si>
    <t xml:space="preserve">Kouvola evl                                                                                         </t>
  </si>
  <si>
    <t xml:space="preserve">Kristinestads evl                                                                                   </t>
  </si>
  <si>
    <t xml:space="preserve">Kronoby evl                                                                                         </t>
  </si>
  <si>
    <t xml:space="preserve">Kuhmo evl                                                                                           </t>
  </si>
  <si>
    <t xml:space="preserve">Kumo evl                                                                                            </t>
  </si>
  <si>
    <t xml:space="preserve">Kuopio evl                                                                                          </t>
  </si>
  <si>
    <t xml:space="preserve">Kuortane evl                                                                                        </t>
  </si>
  <si>
    <t xml:space="preserve">Kurikka evl                                                                                         </t>
  </si>
  <si>
    <t xml:space="preserve">Kuusamo evl                                                                                         </t>
  </si>
  <si>
    <t xml:space="preserve">Kyrkslätts evl                                                                                      </t>
  </si>
  <si>
    <t xml:space="preserve">Kyyjärvi evl                                                                                        </t>
  </si>
  <si>
    <t xml:space="preserve">Kärsämäki evl                                                                                       </t>
  </si>
  <si>
    <t xml:space="preserve">Lahtis evl                                                                                          </t>
  </si>
  <si>
    <t xml:space="preserve">Laihela evl                                                                                         </t>
  </si>
  <si>
    <t xml:space="preserve">Laitila evl                                                                                         </t>
  </si>
  <si>
    <t xml:space="preserve">Lappajärvi evl                                                                                      </t>
  </si>
  <si>
    <t xml:space="preserve">Lappo domkyrkoförsamling                                                                            </t>
  </si>
  <si>
    <t xml:space="preserve">Larsmo evl                                                                                          </t>
  </si>
  <si>
    <t xml:space="preserve">Laukaa evl                                                                                          </t>
  </si>
  <si>
    <t xml:space="preserve">Lemland-Lumparlands evl                                                                             </t>
  </si>
  <si>
    <t xml:space="preserve">Lempäälä evl                                                                                        </t>
  </si>
  <si>
    <t xml:space="preserve">Leppävirta evl                                                                                      </t>
  </si>
  <si>
    <t xml:space="preserve">Lieksa evl                                                                                          </t>
  </si>
  <si>
    <t xml:space="preserve">Limingo evl                                                                                         </t>
  </si>
  <si>
    <t xml:space="preserve">Liperi evl                                                                                          </t>
  </si>
  <si>
    <t xml:space="preserve">Loimaa evl                                                                                          </t>
  </si>
  <si>
    <t xml:space="preserve">Lojo evl                                                                                            </t>
  </si>
  <si>
    <t xml:space="preserve">Loppi evl                                                                                           </t>
  </si>
  <si>
    <t xml:space="preserve">Lovisanejdens evl                                                                                   </t>
  </si>
  <si>
    <t xml:space="preserve">Lumijoki evl                                                                                        </t>
  </si>
  <si>
    <t xml:space="preserve">Lundo evl                                                                                           </t>
  </si>
  <si>
    <t xml:space="preserve">Luumäki evl                                                                                         </t>
  </si>
  <si>
    <t xml:space="preserve">Malax evl                                                                                           </t>
  </si>
  <si>
    <t xml:space="preserve">Mariehamns evl                                                                                      </t>
  </si>
  <si>
    <t xml:space="preserve">Masku evl                                                                                           </t>
  </si>
  <si>
    <t xml:space="preserve">Muhos evl                                                                                           </t>
  </si>
  <si>
    <t xml:space="preserve">Multia evl                                                                                          </t>
  </si>
  <si>
    <t xml:space="preserve">Muonio evl                                                                                          </t>
  </si>
  <si>
    <t xml:space="preserve">Muurame evl                                                                                         </t>
  </si>
  <si>
    <t xml:space="preserve">Mynämäki evl                                                                                        </t>
  </si>
  <si>
    <t xml:space="preserve">Mäntsälä evl                                                                                        </t>
  </si>
  <si>
    <t xml:space="preserve">Mänttä-Vilppula evl                                                                                 </t>
  </si>
  <si>
    <t xml:space="preserve">Mäntyharju evl                                                                                      </t>
  </si>
  <si>
    <t xml:space="preserve">Mörskoms evl                                                                                        </t>
  </si>
  <si>
    <t xml:space="preserve">Nakkila evl                                                                                         </t>
  </si>
  <si>
    <t xml:space="preserve">Nivala evl                                                                                          </t>
  </si>
  <si>
    <t xml:space="preserve">Nokia evl                                                                                           </t>
  </si>
  <si>
    <t xml:space="preserve">Norra Lappland evl                                                                                  </t>
  </si>
  <si>
    <t xml:space="preserve">Nousis evl                                                                                          </t>
  </si>
  <si>
    <t xml:space="preserve">Nurmes evl                                                                                          </t>
  </si>
  <si>
    <t xml:space="preserve">Nurmijärvi evl                                                                                      </t>
  </si>
  <si>
    <t xml:space="preserve">Nykarleby evl                                                                                       </t>
  </si>
  <si>
    <t xml:space="preserve">Nyslott evl                                                                                         </t>
  </si>
  <si>
    <t xml:space="preserve">Nystads evl                                                                                         </t>
  </si>
  <si>
    <t xml:space="preserve">Nådendals evl                                                                                       </t>
  </si>
  <si>
    <t xml:space="preserve">Närpes evl                                                                                          </t>
  </si>
  <si>
    <t xml:space="preserve">Orimattila evl                                                                                      </t>
  </si>
  <si>
    <t xml:space="preserve">Orivesi evl                                                                                         </t>
  </si>
  <si>
    <t xml:space="preserve">Oulainens evl                                                                                       </t>
  </si>
  <si>
    <t xml:space="preserve">Outokumpu evl                                                                                       </t>
  </si>
  <si>
    <t xml:space="preserve">Paltamo evl                                                                                         </t>
  </si>
  <si>
    <t xml:space="preserve">Pargas evl                                                                                          </t>
  </si>
  <si>
    <t xml:space="preserve">Parikkala evl                                                                                       </t>
  </si>
  <si>
    <t xml:space="preserve">Parkano evl                                                                                         </t>
  </si>
  <si>
    <t xml:space="preserve">Pedersörenejdens evl                                                                                </t>
  </si>
  <si>
    <t xml:space="preserve">Pelkosenniemi evl                                                                                   </t>
  </si>
  <si>
    <t xml:space="preserve">Pello evl                                                                                           </t>
  </si>
  <si>
    <t xml:space="preserve">Pemars evl                                                                                          </t>
  </si>
  <si>
    <t xml:space="preserve">Perho evl                                                                                           </t>
  </si>
  <si>
    <t xml:space="preserve">Petäjävesi evl                                                                                      </t>
  </si>
  <si>
    <t xml:space="preserve">Pieksämäki evl                                                                                      </t>
  </si>
  <si>
    <t xml:space="preserve">Pihtipudas evl                                                                                      </t>
  </si>
  <si>
    <t xml:space="preserve">Polvijärvi evl                                                                                      </t>
  </si>
  <si>
    <t xml:space="preserve">Posio evl                                                                                           </t>
  </si>
  <si>
    <t xml:space="preserve">Pudasjärvi evl                                                                                      </t>
  </si>
  <si>
    <t xml:space="preserve">Pukkila evl                                                                                         </t>
  </si>
  <si>
    <t xml:space="preserve">Punkalaidun evl                                                                                     </t>
  </si>
  <si>
    <t xml:space="preserve">Puolanka evl                                                                                        </t>
  </si>
  <si>
    <t xml:space="preserve">Puumala evl                                                                                         </t>
  </si>
  <si>
    <t xml:space="preserve">Pyhäjoki evl                                                                                        </t>
  </si>
  <si>
    <t xml:space="preserve">Pyhäjärvi evl                                                                                       </t>
  </si>
  <si>
    <t xml:space="preserve">Pyhäranta evl                                                                                       </t>
  </si>
  <si>
    <t xml:space="preserve">Pyttis evl                                                                                          </t>
  </si>
  <si>
    <t xml:space="preserve">Pälkäne evl                                                                                         </t>
  </si>
  <si>
    <t xml:space="preserve">Pöytyä evl                                                                                          </t>
  </si>
  <si>
    <t xml:space="preserve">Ranua evl                                                                                           </t>
  </si>
  <si>
    <t xml:space="preserve">Raseborgs evl                                                                                       </t>
  </si>
  <si>
    <t xml:space="preserve">Raumo evl                                                                                           </t>
  </si>
  <si>
    <t xml:space="preserve">Rautalampi evl                                                                                      </t>
  </si>
  <si>
    <t xml:space="preserve">Rautavaara evl                                                                                      </t>
  </si>
  <si>
    <t xml:space="preserve">Reisjärvi evl                                                                                       </t>
  </si>
  <si>
    <t xml:space="preserve">Reso evl                                                                                            </t>
  </si>
  <si>
    <t xml:space="preserve">Riihimäki evl                                                                                       </t>
  </si>
  <si>
    <t xml:space="preserve">Ristijärvi evl                                                                                      </t>
  </si>
  <si>
    <t xml:space="preserve">Rovaniemi evl                                                                                       </t>
  </si>
  <si>
    <t xml:space="preserve">Ruokolahti evl                                                                                      </t>
  </si>
  <si>
    <t xml:space="preserve">Ruovesi evl                                                                                         </t>
  </si>
  <si>
    <t xml:space="preserve">Rusko evl                                                                                           </t>
  </si>
  <si>
    <t xml:space="preserve">S:t Michels evl                                                                                     </t>
  </si>
  <si>
    <t xml:space="preserve">Saarijärvi evl                                                                                      </t>
  </si>
  <si>
    <t xml:space="preserve">Salla evl                                                                                           </t>
  </si>
  <si>
    <t xml:space="preserve">Salo evl                                                                                            </t>
  </si>
  <si>
    <t xml:space="preserve">Saltviks evl                                                                                        </t>
  </si>
  <si>
    <t xml:space="preserve">Sastamala evl                                                                                       </t>
  </si>
  <si>
    <t xml:space="preserve">Sastmola evl                                                                                        </t>
  </si>
  <si>
    <t xml:space="preserve">Seinäjoki evl                                                                                       </t>
  </si>
  <si>
    <t xml:space="preserve">Sibbo evl                                                                                           </t>
  </si>
  <si>
    <t xml:space="preserve">Sievi evl                                                                                           </t>
  </si>
  <si>
    <t xml:space="preserve">Siikainen evl                                                                                       </t>
  </si>
  <si>
    <t xml:space="preserve">Siikalatva evl                                                                                      </t>
  </si>
  <si>
    <t xml:space="preserve">Siilinjärvi evl                                                                                     </t>
  </si>
  <si>
    <t xml:space="preserve">Simo evl                                                                                            </t>
  </si>
  <si>
    <t xml:space="preserve">Sjundeå  evl                                                                                        </t>
  </si>
  <si>
    <t xml:space="preserve">Sodankylä evl                                                                                       </t>
  </si>
  <si>
    <t xml:space="preserve">Soini evl                                                                                           </t>
  </si>
  <si>
    <t xml:space="preserve">Somero evl                                                                                          </t>
  </si>
  <si>
    <t xml:space="preserve">Sotkamo evl                                                                                         </t>
  </si>
  <si>
    <t xml:space="preserve">Storkyro evl                                                                                        </t>
  </si>
  <si>
    <t xml:space="preserve">Storå evl                                                                                           </t>
  </si>
  <si>
    <t xml:space="preserve">Sulkava evl                                                                                         </t>
  </si>
  <si>
    <t xml:space="preserve">Sund-Vårdö evl                                                                                      </t>
  </si>
  <si>
    <t xml:space="preserve">Suomussalmi evl                                                                                     </t>
  </si>
  <si>
    <t xml:space="preserve">Suonenjoki evl                                                                                      </t>
  </si>
  <si>
    <t xml:space="preserve">Säkylä-Köyliö evl                                                                                   </t>
  </si>
  <si>
    <t xml:space="preserve">Sääksmäki evl                                                                                       </t>
  </si>
  <si>
    <t xml:space="preserve">Taivalkoski evl                                                                                     </t>
  </si>
  <si>
    <t xml:space="preserve">Tammela evl                                                                                         </t>
  </si>
  <si>
    <t xml:space="preserve">Tammerfors evl                                                                                      </t>
  </si>
  <si>
    <t xml:space="preserve">Tavastehus evl                                                                                      </t>
  </si>
  <si>
    <t xml:space="preserve">Tavastkyro evl                                                                                      </t>
  </si>
  <si>
    <t xml:space="preserve">Tervo evl                                                                                           </t>
  </si>
  <si>
    <t xml:space="preserve">Tervola evl                                                                                         </t>
  </si>
  <si>
    <t xml:space="preserve">Tohmajärvi evl                                                                                      </t>
  </si>
  <si>
    <t xml:space="preserve">Toholampi evl                                                                                       </t>
  </si>
  <si>
    <t xml:space="preserve">Toivakka evl                                                                                        </t>
  </si>
  <si>
    <t xml:space="preserve">Torneå evl                                                                                          </t>
  </si>
  <si>
    <t xml:space="preserve">Träskända evl                                                                                       </t>
  </si>
  <si>
    <t xml:space="preserve">Tusby evl                                                                                           </t>
  </si>
  <si>
    <t xml:space="preserve">Tyrnävä evl                                                                                         </t>
  </si>
  <si>
    <t xml:space="preserve">Tövsala evl                                                                                         </t>
  </si>
  <si>
    <t xml:space="preserve">Uleåborgs evl                                                                                       </t>
  </si>
  <si>
    <t xml:space="preserve">Ulvsby evl                                                                                          </t>
  </si>
  <si>
    <t xml:space="preserve">Urjala evl                                                                                          </t>
  </si>
  <si>
    <t xml:space="preserve">Utajärvi evl                                                                                        </t>
  </si>
  <si>
    <t xml:space="preserve">Uurainen evl                                                                                        </t>
  </si>
  <si>
    <t xml:space="preserve">Vaala evl                                                                                           </t>
  </si>
  <si>
    <t xml:space="preserve">Valtimo evl                                                                                         </t>
  </si>
  <si>
    <t xml:space="preserve">Vanda evl                                                                                           </t>
  </si>
  <si>
    <t xml:space="preserve">Varkaus evl                                                                                         </t>
  </si>
  <si>
    <t xml:space="preserve">Vasa evl                                                                                            </t>
  </si>
  <si>
    <t xml:space="preserve">Vehmaa evl                                                                                          </t>
  </si>
  <si>
    <t xml:space="preserve">Vesanto evl                                                                                         </t>
  </si>
  <si>
    <t xml:space="preserve">Vesilahti evl                                                                                       </t>
  </si>
  <si>
    <t xml:space="preserve">Vetil evl                                                                                           </t>
  </si>
  <si>
    <t xml:space="preserve">Vichtis evl                                                                                         </t>
  </si>
  <si>
    <t xml:space="preserve">Vieremä evl                                                                                         </t>
  </si>
  <si>
    <t xml:space="preserve">Viitasaari evl                                                                                      </t>
  </si>
  <si>
    <t xml:space="preserve">Villmanstrands evl                                                                                  </t>
  </si>
  <si>
    <t xml:space="preserve">Vimpeli evl                                                                                         </t>
  </si>
  <si>
    <t xml:space="preserve">Virdois evl                                                                                         </t>
  </si>
  <si>
    <t xml:space="preserve">Vörå evl                                                                                            </t>
  </si>
  <si>
    <t xml:space="preserve">Ylivieska evl                                                                                       </t>
  </si>
  <si>
    <t xml:space="preserve">Ylä-Savon evl                                                                                       </t>
  </si>
  <si>
    <t xml:space="preserve">Ylöjärvi evl                                                                                        </t>
  </si>
  <si>
    <t xml:space="preserve">Ypäjä evl                                                                                           </t>
  </si>
  <si>
    <t xml:space="preserve">Åbo och St Karins evl                                                                               </t>
  </si>
  <si>
    <t xml:space="preserve">Ålands södra skärgårds evl                                                                          </t>
  </si>
  <si>
    <t xml:space="preserve">Äänekoski evl                                                                                       </t>
  </si>
  <si>
    <t xml:space="preserve">Östermarks evl                                                                                      </t>
  </si>
  <si>
    <t xml:space="preserve">Övertorneå evl                                                                                      </t>
  </si>
  <si>
    <t>Taipale evl</t>
  </si>
  <si>
    <t>Tainionvirta evl</t>
  </si>
  <si>
    <t>Skattetagarnr.</t>
  </si>
  <si>
    <t xml:space="preserve">Akaa                                              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</si>
  <si>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</si>
  <si>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</si>
  <si>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</si>
  <si>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</si>
  <si>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</si>
  <si>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</si>
  <si>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Birkala                                           </t>
  </si>
  <si>
    <t xml:space="preserve">Björneborg                                        </t>
  </si>
  <si>
    <t xml:space="preserve">Borgnäs                                           </t>
  </si>
  <si>
    <t xml:space="preserve">Borgå                                             </t>
  </si>
  <si>
    <t xml:space="preserve">Brahestad                                         </t>
  </si>
  <si>
    <t xml:space="preserve">Brändö                                            </t>
  </si>
  <si>
    <t xml:space="preserve">Bötom                                             </t>
  </si>
  <si>
    <t xml:space="preserve">Eckerö                                            </t>
  </si>
  <si>
    <t xml:space="preserve">Enare                                             </t>
  </si>
  <si>
    <t xml:space="preserve">Enonkoski                                         </t>
  </si>
  <si>
    <t xml:space="preserve">Enontekis                                         </t>
  </si>
  <si>
    <t xml:space="preserve">Esbo                                              </t>
  </si>
  <si>
    <t xml:space="preserve">Etseri                                            </t>
  </si>
  <si>
    <t xml:space="preserve">Eura    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</si>
  <si>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</si>
  <si>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</si>
  <si>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</si>
  <si>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</si>
  <si>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Fredrikshamn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</si>
  <si>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</si>
  <si>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</si>
  <si>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Grankulla                                         </t>
  </si>
  <si>
    <t xml:space="preserve">Gustavs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</si>
  <si>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</si>
  <si>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</si>
  <si>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Halsua                                            </t>
  </si>
  <si>
    <t xml:space="preserve">Hammarland                                        </t>
  </si>
  <si>
    <t xml:space="preserve">Hangö                                             </t>
  </si>
  <si>
    <t xml:space="preserve">Hankasalmi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</si>
  <si>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</si>
  <si>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</si>
  <si>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</si>
  <si>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</si>
  <si>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</si>
  <si>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</si>
  <si>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</si>
  <si>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</si>
  <si>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</si>
  <si>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</si>
  <si>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</si>
  <si>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</si>
  <si>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</si>
  <si>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Hyvinge                                           </t>
  </si>
  <si>
    <t xml:space="preserve">Högfors                                           </t>
  </si>
  <si>
    <t xml:space="preserve">Idensalmi                                         </t>
  </si>
  <si>
    <t xml:space="preserve">Ii                                                </t>
  </si>
  <si>
    <t xml:space="preserve">Iitti    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</si>
  <si>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</si>
  <si>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</si>
  <si>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</si>
  <si>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</si>
  <si>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Ingå                                              </t>
  </si>
  <si>
    <t xml:space="preserve">Jakobstad                                         </t>
  </si>
  <si>
    <t xml:space="preserve">Janakkala                                         </t>
  </si>
  <si>
    <t xml:space="preserve">Jockis                                            </t>
  </si>
  <si>
    <t xml:space="preserve">Joensuu                                           </t>
  </si>
  <si>
    <t xml:space="preserve">Jomala  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</si>
  <si>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</si>
  <si>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</si>
  <si>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</si>
  <si>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</si>
  <si>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</si>
  <si>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</si>
  <si>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</si>
  <si>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</si>
  <si>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Kaavi  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</si>
  <si>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</si>
  <si>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</si>
  <si>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</si>
  <si>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</si>
  <si>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</si>
  <si>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</si>
  <si>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</si>
  <si>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Karleby                                           </t>
  </si>
  <si>
    <t xml:space="preserve">Karlö  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</si>
  <si>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</si>
  <si>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</si>
  <si>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</si>
  <si>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</si>
  <si>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</si>
  <si>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</si>
  <si>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</si>
  <si>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</si>
  <si>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</si>
  <si>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</si>
  <si>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Kempele                                           </t>
  </si>
  <si>
    <t xml:space="preserve">Kervo 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</si>
  <si>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</si>
  <si>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</si>
  <si>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Kimitoön                                          </t>
  </si>
  <si>
    <t xml:space="preserve">Kinnula  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</si>
  <si>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</si>
  <si>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</si>
  <si>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</si>
  <si>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</si>
  <si>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</si>
  <si>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</si>
  <si>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</si>
  <si>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Korsholm                                          </t>
  </si>
  <si>
    <t xml:space="preserve">Korsnäs 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</si>
  <si>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</si>
  <si>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</si>
  <si>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</si>
  <si>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Kristinestad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</si>
  <si>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</si>
  <si>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</si>
  <si>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</si>
  <si>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</si>
  <si>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Kumo    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</si>
  <si>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</si>
  <si>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</si>
  <si>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</si>
  <si>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Kuusamo                                           </t>
  </si>
  <si>
    <t xml:space="preserve">Kyrkslätt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</si>
  <si>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</si>
  <si>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</si>
  <si>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</si>
  <si>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</si>
  <si>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Lahtis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</si>
  <si>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</si>
  <si>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</si>
  <si>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</si>
  <si>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</si>
  <si>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Lappo                                             </t>
  </si>
  <si>
    <t xml:space="preserve">Lappträsk                                         </t>
  </si>
  <si>
    <t xml:space="preserve">Larsmo                                            </t>
  </si>
  <si>
    <t xml:space="preserve">Laukaa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</si>
  <si>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</si>
  <si>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</si>
  <si>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</si>
  <si>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</si>
  <si>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</si>
  <si>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</si>
  <si>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</si>
  <si>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</si>
  <si>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Loimaa                                            </t>
  </si>
  <si>
    <t xml:space="preserve">Lojo                                              </t>
  </si>
  <si>
    <t xml:space="preserve">Loppi  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</si>
  <si>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</si>
  <si>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</si>
  <si>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</si>
  <si>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</si>
  <si>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Lundo                                             </t>
  </si>
  <si>
    <t xml:space="preserve">Luumäki                                           </t>
  </si>
  <si>
    <t xml:space="preserve">Malax        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</si>
  <si>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</si>
  <si>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</si>
  <si>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</si>
  <si>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</si>
  <si>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Miehikkälä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</si>
  <si>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</si>
  <si>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</si>
  <si>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</si>
  <si>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</si>
  <si>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</si>
  <si>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</si>
  <si>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</si>
  <si>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</si>
  <si>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Mörskom                                           </t>
  </si>
  <si>
    <t xml:space="preserve">Nakkila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</si>
  <si>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</si>
  <si>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</si>
  <si>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Nousis    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</si>
  <si>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</si>
  <si>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</si>
  <si>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Nykarleby                                         </t>
  </si>
  <si>
    <t xml:space="preserve">Nyslott                                           </t>
  </si>
  <si>
    <t xml:space="preserve">Nystad                                            </t>
  </si>
  <si>
    <t xml:space="preserve">Nådendal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</si>
  <si>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</si>
  <si>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</si>
  <si>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</si>
  <si>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</si>
  <si>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</si>
  <si>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</si>
  <si>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</si>
  <si>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Paltamo 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</si>
  <si>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</si>
  <si>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</si>
  <si>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</si>
  <si>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</si>
  <si>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</si>
  <si>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</si>
  <si>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Pemar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</si>
  <si>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</si>
  <si>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</si>
  <si>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</si>
  <si>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</si>
  <si>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</si>
  <si>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Pihtipudas                                        </t>
  </si>
  <si>
    <t xml:space="preserve">Polvijärvi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</si>
  <si>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</si>
  <si>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</si>
  <si>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</si>
  <si>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</si>
  <si>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</si>
  <si>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</si>
  <si>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</si>
  <si>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</si>
  <si>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</si>
  <si>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</si>
  <si>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Pyttis                                            </t>
  </si>
  <si>
    <t xml:space="preserve">Påmark   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</si>
  <si>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</si>
  <si>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</si>
  <si>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</si>
  <si>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</si>
  <si>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Raseborg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</si>
  <si>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</si>
  <si>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</si>
  <si>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</si>
  <si>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</si>
  <si>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</si>
  <si>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Reso     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</si>
  <si>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</si>
  <si>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</si>
  <si>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</si>
  <si>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</si>
  <si>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</si>
  <si>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</si>
  <si>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</si>
  <si>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</si>
  <si>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Sagu      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</si>
  <si>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</si>
  <si>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</si>
  <si>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</si>
  <si>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</si>
  <si>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Sastmola                                          </t>
  </si>
  <si>
    <t xml:space="preserve">Savitaipale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</si>
  <si>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</si>
  <si>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</si>
  <si>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Sibbo    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</si>
  <si>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</si>
  <si>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</si>
  <si>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</si>
  <si>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</si>
  <si>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</si>
  <si>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</si>
  <si>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</si>
  <si>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</si>
  <si>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</si>
  <si>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</si>
  <si>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</si>
  <si>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</si>
  <si>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</si>
  <si>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St Karins                                         </t>
  </si>
  <si>
    <t xml:space="preserve">St Michel                                         </t>
  </si>
  <si>
    <t xml:space="preserve">Storkyro                                          </t>
  </si>
  <si>
    <t xml:space="preserve">Storå   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</si>
  <si>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</si>
  <si>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</si>
  <si>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</si>
  <si>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</si>
  <si>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</si>
  <si>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</si>
  <si>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</si>
  <si>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</si>
  <si>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Tammela                                           </t>
  </si>
  <si>
    <t xml:space="preserve">Tammerfors                                        </t>
  </si>
  <si>
    <t xml:space="preserve">Tavastehus                                        </t>
  </si>
  <si>
    <t xml:space="preserve">Tavastkyro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</si>
  <si>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</si>
  <si>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</si>
  <si>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</si>
  <si>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</si>
  <si>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</si>
  <si>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Torneå                                            </t>
  </si>
  <si>
    <t xml:space="preserve">Träskända                                         </t>
  </si>
  <si>
    <t xml:space="preserve">Tusby                                             </t>
  </si>
  <si>
    <t xml:space="preserve">Tuusniemi                                         </t>
  </si>
  <si>
    <t xml:space="preserve">Tyrnävä                                           </t>
  </si>
  <si>
    <t xml:space="preserve">Tövsala                                           </t>
  </si>
  <si>
    <t xml:space="preserve">Uleåborg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</si>
  <si>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</si>
  <si>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</si>
  <si>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</si>
  <si>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</si>
  <si>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</si>
  <si>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Vaala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</si>
  <si>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</si>
  <si>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</si>
  <si>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</si>
  <si>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</si>
  <si>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Vasa   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</si>
  <si>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</si>
  <si>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</si>
  <si>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</si>
  <si>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Vetil                                             </t>
  </si>
  <si>
    <t xml:space="preserve">Vichtis                                           </t>
  </si>
  <si>
    <t xml:space="preserve">Vieremä                                           </t>
  </si>
  <si>
    <t xml:space="preserve">Viitasaari                                        </t>
  </si>
  <si>
    <t xml:space="preserve">Villmanstrand                                     </t>
  </si>
  <si>
    <t xml:space="preserve">Vimpeli                                           </t>
  </si>
  <si>
    <t xml:space="preserve">Virdois                                           </t>
  </si>
  <si>
    <t xml:space="preserve">Virolahti                                         </t>
  </si>
  <si>
    <t xml:space="preserve">Vårdö                                             </t>
  </si>
  <si>
    <t xml:space="preserve">Vörå      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</si>
  <si>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</si>
  <si>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</si>
  <si>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</si>
  <si>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Åbo                                               </t>
  </si>
  <si>
    <t xml:space="preserve">Äänekoski                                         </t>
  </si>
  <si>
    <t xml:space="preserve">Östermark                                         </t>
  </si>
  <si>
    <t xml:space="preserve">Övertorneå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</si>
</sst>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d\.m\.yyyy"/>
    <numFmt numFmtId="176" formatCode="#,#00"/>
    <numFmt numFmtId="177" formatCode="0.0"/>
    <numFmt numFmtId="178" formatCode="0.0%"/>
    <numFmt numFmtId="179" formatCode="000"/>
    <numFmt numFmtId="180" formatCode="_-* #,##0\ _€_-;\-* #,##0\ _€_-;_-* &quot;-&quot;??????????\ _€_-;_-@_-"/>
    <numFmt numFmtId="181" formatCode="#,##0.0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  <numFmt numFmtId="186" formatCode="_-* #,##0.0\ _m_k_-;\-* #,##0.0\ _m_k_-;_-* &quot;-&quot;??\ _m_k_-;_-@_-"/>
    <numFmt numFmtId="187" formatCode="_-* #,##0\ _m_k_-;\-* #,##0\ _m_k_-;_-* &quot;-&quot;??\ _m_k_-;_-@_-"/>
    <numFmt numFmtId="188" formatCode="[$-40B]dddd\ d\.\ mmmm\ yyyy"/>
    <numFmt numFmtId="189" formatCode="d\.m\.yyyy;@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7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179" fontId="4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8" fontId="3" fillId="0" borderId="0" xfId="54" applyNumberFormat="1" applyFont="1" applyAlignment="1">
      <alignment horizontal="center"/>
    </xf>
    <xf numFmtId="9" fontId="1" fillId="0" borderId="14" xfId="54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177" fontId="1" fillId="0" borderId="22" xfId="0" applyNumberFormat="1" applyFont="1" applyBorder="1" applyAlignment="1">
      <alignment horizontal="center"/>
    </xf>
    <xf numFmtId="177" fontId="1" fillId="0" borderId="23" xfId="0" applyNumberFormat="1" applyFont="1" applyBorder="1" applyAlignment="1">
      <alignment/>
    </xf>
    <xf numFmtId="174" fontId="10" fillId="0" borderId="0" xfId="54" applyNumberFormat="1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9" fontId="4" fillId="0" borderId="24" xfId="0" applyNumberFormat="1" applyFont="1" applyBorder="1" applyAlignment="1">
      <alignment horizontal="center" vertical="top" wrapText="1"/>
    </xf>
    <xf numFmtId="179" fontId="0" fillId="0" borderId="19" xfId="0" applyNumberFormat="1" applyFont="1" applyBorder="1" applyAlignment="1">
      <alignment horizontal="center" vertical="top" wrapText="1"/>
    </xf>
    <xf numFmtId="189" fontId="3" fillId="0" borderId="0" xfId="0" applyNumberFormat="1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"/>
  <dimension ref="A1:G327"/>
  <sheetViews>
    <sheetView showGridLines="0" tabSelected="1" zoomScale="95" zoomScaleNormal="95" zoomScalePageLayoutView="0" workbookViewId="0" topLeftCell="A1">
      <pane ySplit="15" topLeftCell="A16" activePane="bottomLeft" state="frozen"/>
      <selection pane="topLeft" activeCell="B20" sqref="B20"/>
      <selection pane="bottomLeft" activeCell="A1" sqref="A1"/>
    </sheetView>
  </sheetViews>
  <sheetFormatPr defaultColWidth="9.140625" defaultRowHeight="12.75"/>
  <cols>
    <col min="1" max="1" width="7.28125" style="31" bestFit="1" customWidth="1"/>
    <col min="2" max="2" width="33.8515625" style="12" customWidth="1"/>
    <col min="3" max="3" width="17.7109375" style="12" customWidth="1"/>
    <col min="4" max="5" width="16.7109375" style="12" customWidth="1"/>
    <col min="6" max="7" width="18.7109375" style="12" customWidth="1"/>
    <col min="8" max="16384" width="9.140625" style="12" customWidth="1"/>
  </cols>
  <sheetData>
    <row r="1" spans="1:7" s="23" customFormat="1" ht="15">
      <c r="A1" s="4" t="s">
        <v>18</v>
      </c>
      <c r="C1" s="53" t="s">
        <v>21</v>
      </c>
      <c r="D1" s="54"/>
      <c r="E1" s="54"/>
      <c r="F1" s="54"/>
      <c r="G1" s="57">
        <v>43755</v>
      </c>
    </row>
    <row r="2" spans="1:7" ht="12.75">
      <c r="A2" s="1"/>
      <c r="C2" s="5"/>
      <c r="D2" s="5"/>
      <c r="E2" s="5"/>
      <c r="F2" s="5"/>
      <c r="G2" s="20"/>
    </row>
    <row r="3" spans="1:7" ht="12.75">
      <c r="A3" s="1"/>
      <c r="C3" s="5"/>
      <c r="D3" s="5"/>
      <c r="E3" s="5"/>
      <c r="F3" s="5"/>
      <c r="G3" s="20"/>
    </row>
    <row r="4" spans="1:7" ht="15">
      <c r="A4" s="4" t="s">
        <v>20</v>
      </c>
      <c r="C4" s="23"/>
      <c r="D4" s="42">
        <v>463000000</v>
      </c>
      <c r="E4" s="5"/>
      <c r="F4" s="21"/>
      <c r="G4" s="17"/>
    </row>
    <row r="5" spans="1:7" s="25" customFormat="1" ht="20.25" customHeight="1">
      <c r="A5" s="4" t="s">
        <v>17</v>
      </c>
      <c r="C5" s="43">
        <v>0.291</v>
      </c>
      <c r="D5" s="42">
        <f>C5*D4</f>
        <v>134733000</v>
      </c>
      <c r="E5" s="24"/>
      <c r="F5" s="26"/>
      <c r="G5" s="28"/>
    </row>
    <row r="6" spans="1:6" s="25" customFormat="1" ht="9.75">
      <c r="A6" s="30"/>
      <c r="B6" s="24"/>
      <c r="C6" s="24"/>
      <c r="D6" s="24"/>
      <c r="E6" s="24"/>
      <c r="F6" s="26"/>
    </row>
    <row r="7" ht="13.5" thickBot="1"/>
    <row r="8" spans="1:7" ht="12.75">
      <c r="A8" s="55" t="s">
        <v>0</v>
      </c>
      <c r="B8" s="15"/>
      <c r="C8" s="7" t="s">
        <v>3</v>
      </c>
      <c r="D8" s="7" t="s">
        <v>1</v>
      </c>
      <c r="E8" s="7" t="s">
        <v>10</v>
      </c>
      <c r="F8" s="7" t="s">
        <v>1</v>
      </c>
      <c r="G8" s="8" t="s">
        <v>16</v>
      </c>
    </row>
    <row r="9" spans="1:7" ht="12.75">
      <c r="A9" s="56"/>
      <c r="B9" s="29"/>
      <c r="C9" s="10" t="s">
        <v>9</v>
      </c>
      <c r="D9" s="44" t="s">
        <v>2</v>
      </c>
      <c r="E9" s="45"/>
      <c r="F9" s="10" t="s">
        <v>7</v>
      </c>
      <c r="G9" s="11" t="s">
        <v>15</v>
      </c>
    </row>
    <row r="10" spans="1:7" ht="12.75">
      <c r="A10" s="37"/>
      <c r="B10" s="46"/>
      <c r="C10" s="48"/>
      <c r="D10" s="47"/>
      <c r="E10" s="47"/>
      <c r="F10" s="10" t="s">
        <v>8</v>
      </c>
      <c r="G10" s="11"/>
    </row>
    <row r="11" spans="1:7" ht="12.75">
      <c r="A11" s="33"/>
      <c r="B11" s="13"/>
      <c r="C11" s="13"/>
      <c r="D11" s="13"/>
      <c r="E11" s="13"/>
      <c r="F11" s="13"/>
      <c r="G11" s="13"/>
    </row>
    <row r="12" spans="1:7" ht="12.75">
      <c r="A12" s="34"/>
      <c r="B12" s="14" t="s">
        <v>19</v>
      </c>
      <c r="C12" s="16">
        <f>SUM(C17:C327)</f>
        <v>18986186981.04031</v>
      </c>
      <c r="D12" s="16">
        <f>SUM(D17:D327)</f>
        <v>1887486702.9293113</v>
      </c>
      <c r="E12" s="16">
        <f>SUM(E17:E327)</f>
        <v>5517919</v>
      </c>
      <c r="F12" s="16">
        <f>SUM(F17:F327)</f>
        <v>134733000.0000001</v>
      </c>
      <c r="G12" s="16" t="s">
        <v>11</v>
      </c>
    </row>
    <row r="13" spans="1:7" ht="12.75">
      <c r="A13" s="34"/>
      <c r="B13" s="14"/>
      <c r="C13" s="16"/>
      <c r="D13" s="16"/>
      <c r="E13" s="16"/>
      <c r="F13" s="16"/>
      <c r="G13" s="16" t="s">
        <v>12</v>
      </c>
    </row>
    <row r="14" spans="1:7" ht="12.75">
      <c r="A14" s="34"/>
      <c r="B14" s="14"/>
      <c r="C14" s="16"/>
      <c r="D14" s="16"/>
      <c r="E14" s="16"/>
      <c r="F14" s="16"/>
      <c r="G14" s="16" t="s">
        <v>13</v>
      </c>
    </row>
    <row r="15" spans="1:7" ht="12.75">
      <c r="A15" s="34"/>
      <c r="B15" s="14"/>
      <c r="C15" s="16"/>
      <c r="D15" s="16"/>
      <c r="E15" s="16"/>
      <c r="F15" s="16"/>
      <c r="G15" s="16" t="s">
        <v>14</v>
      </c>
    </row>
    <row r="16" spans="1:7" ht="9" customHeight="1">
      <c r="A16" s="14"/>
      <c r="B16" s="14"/>
      <c r="C16" s="16"/>
      <c r="D16" s="16"/>
      <c r="E16" s="16"/>
      <c r="F16" s="16"/>
      <c r="G16" s="16"/>
    </row>
    <row r="17" spans="1:7" ht="12.75">
      <c r="A17" s="14">
        <v>5</v>
      </c>
      <c r="B17" s="14" t="s">
        <v>291</v>
      </c>
      <c r="C17" s="16">
        <v>22920410.93894621</v>
      </c>
      <c r="D17" s="16">
        <v>2143625.4959891667</v>
      </c>
      <c r="E17" s="16">
        <v>9700</v>
      </c>
      <c r="F17" s="16">
        <v>214327.99851850298</v>
      </c>
      <c r="G17" s="16">
        <v>53581.999629625745</v>
      </c>
    </row>
    <row r="18" spans="1:7" ht="12.75">
      <c r="A18" s="14">
        <v>9</v>
      </c>
      <c r="B18" s="14" t="s">
        <v>292</v>
      </c>
      <c r="C18" s="16">
        <v>6085156.052211818</v>
      </c>
      <c r="D18" s="16">
        <v>259781.9824817507</v>
      </c>
      <c r="E18" s="16">
        <v>2573</v>
      </c>
      <c r="F18" s="16">
        <v>56264.47626959198</v>
      </c>
      <c r="G18" s="16">
        <v>14066.119067397995</v>
      </c>
    </row>
    <row r="19" spans="1:7" ht="12.75">
      <c r="A19" s="14">
        <v>10</v>
      </c>
      <c r="B19" s="14" t="s">
        <v>293</v>
      </c>
      <c r="C19" s="16">
        <v>27344668.625128474</v>
      </c>
      <c r="D19" s="16">
        <v>2399802.0494528613</v>
      </c>
      <c r="E19" s="16">
        <v>11544</v>
      </c>
      <c r="F19" s="16">
        <v>254909.1427566826</v>
      </c>
      <c r="G19" s="16">
        <v>63727.28568917065</v>
      </c>
    </row>
    <row r="20" spans="1:7" ht="12.75">
      <c r="A20" s="14">
        <v>16</v>
      </c>
      <c r="B20" s="14" t="s">
        <v>294</v>
      </c>
      <c r="C20" s="16">
        <v>24140632.05857253</v>
      </c>
      <c r="D20" s="16">
        <v>1444214.8776376906</v>
      </c>
      <c r="E20" s="16">
        <v>8149</v>
      </c>
      <c r="F20" s="16">
        <v>188826.57405949614</v>
      </c>
      <c r="G20" s="16">
        <v>47206.643514874035</v>
      </c>
    </row>
    <row r="21" spans="1:7" ht="12.75">
      <c r="A21" s="14">
        <v>18</v>
      </c>
      <c r="B21" s="14" t="s">
        <v>295</v>
      </c>
      <c r="C21" s="16">
        <v>15576618.761914419</v>
      </c>
      <c r="D21" s="16">
        <v>951625.836439107</v>
      </c>
      <c r="E21" s="16">
        <v>4958</v>
      </c>
      <c r="F21" s="16">
        <v>116748.26688232963</v>
      </c>
      <c r="G21" s="16">
        <v>29187.066720582407</v>
      </c>
    </row>
    <row r="22" spans="1:7" ht="12.75">
      <c r="A22" s="14">
        <v>19</v>
      </c>
      <c r="B22" s="14" t="s">
        <v>296</v>
      </c>
      <c r="C22" s="16">
        <v>12127395.370825747</v>
      </c>
      <c r="D22" s="16">
        <v>600697.0991577207</v>
      </c>
      <c r="E22" s="16">
        <v>3984</v>
      </c>
      <c r="F22" s="16">
        <v>92741.87653292793</v>
      </c>
      <c r="G22" s="16">
        <v>23185.46913323198</v>
      </c>
    </row>
    <row r="23" spans="1:7" ht="12.75">
      <c r="A23" s="14">
        <v>20</v>
      </c>
      <c r="B23" s="14" t="s">
        <v>290</v>
      </c>
      <c r="C23" s="16">
        <v>49933764.47387056</v>
      </c>
      <c r="D23" s="16">
        <v>1601274.3261113663</v>
      </c>
      <c r="E23" s="16">
        <v>16611</v>
      </c>
      <c r="F23" s="16">
        <v>383710.44710025477</v>
      </c>
      <c r="G23" s="16">
        <v>95927.61177506369</v>
      </c>
    </row>
    <row r="24" spans="1:7" ht="12.75">
      <c r="A24" s="14">
        <v>35</v>
      </c>
      <c r="B24" s="14" t="s">
        <v>302</v>
      </c>
      <c r="C24" s="16">
        <v>1665184.7216537313</v>
      </c>
      <c r="D24" s="16">
        <v>126758.74367405464</v>
      </c>
      <c r="E24" s="16">
        <v>449</v>
      </c>
      <c r="F24" s="16">
        <v>11144.30489228985</v>
      </c>
      <c r="G24" s="16">
        <v>2786.0762230724627</v>
      </c>
    </row>
    <row r="25" spans="1:7" ht="12.75">
      <c r="A25" s="14">
        <v>43</v>
      </c>
      <c r="B25" s="14" t="s">
        <v>304</v>
      </c>
      <c r="C25" s="16">
        <v>2753478.6039945944</v>
      </c>
      <c r="D25" s="16">
        <v>124922.77872580962</v>
      </c>
      <c r="E25" s="16">
        <v>961</v>
      </c>
      <c r="F25" s="16">
        <v>21999.309030726843</v>
      </c>
      <c r="G25" s="16">
        <v>5499.827257681711</v>
      </c>
    </row>
    <row r="26" spans="1:7" ht="12.75">
      <c r="A26" s="14">
        <v>46</v>
      </c>
      <c r="B26" s="14" t="s">
        <v>306</v>
      </c>
      <c r="C26" s="16">
        <v>3354134.2248504763</v>
      </c>
      <c r="D26" s="16">
        <v>567671.5795923646</v>
      </c>
      <c r="E26" s="16">
        <v>1405</v>
      </c>
      <c r="F26" s="16">
        <v>31608.677926773245</v>
      </c>
      <c r="G26" s="16">
        <v>7902.169481693311</v>
      </c>
    </row>
    <row r="27" spans="1:7" ht="12.75">
      <c r="A27" s="14">
        <v>47</v>
      </c>
      <c r="B27" s="14" t="s">
        <v>307</v>
      </c>
      <c r="C27" s="16">
        <v>4767171.892770824</v>
      </c>
      <c r="D27" s="16">
        <v>386268.9621740532</v>
      </c>
      <c r="E27" s="16">
        <v>1852</v>
      </c>
      <c r="F27" s="16">
        <v>41633.81412939193</v>
      </c>
      <c r="G27" s="16">
        <v>10408.453532347983</v>
      </c>
    </row>
    <row r="28" spans="1:7" ht="12.75">
      <c r="A28" s="14">
        <v>49</v>
      </c>
      <c r="B28" s="14" t="s">
        <v>308</v>
      </c>
      <c r="C28" s="16">
        <v>1383393905.0762067</v>
      </c>
      <c r="D28" s="16">
        <v>126555228.67845106</v>
      </c>
      <c r="E28" s="16">
        <v>283632</v>
      </c>
      <c r="F28" s="16">
        <v>7771754.786640964</v>
      </c>
      <c r="G28" s="16">
        <v>1942938.696660241</v>
      </c>
    </row>
    <row r="29" spans="1:7" ht="12.75">
      <c r="A29" s="14">
        <v>50</v>
      </c>
      <c r="B29" s="14" t="s">
        <v>310</v>
      </c>
      <c r="C29" s="16">
        <v>37213285.67596976</v>
      </c>
      <c r="D29" s="16">
        <v>1974433.6953368569</v>
      </c>
      <c r="E29" s="16">
        <v>11748</v>
      </c>
      <c r="F29" s="16">
        <v>276681.90167039575</v>
      </c>
      <c r="G29" s="16">
        <v>69170.47541759894</v>
      </c>
    </row>
    <row r="30" spans="1:7" ht="12.75">
      <c r="A30" s="14">
        <v>51</v>
      </c>
      <c r="B30" s="14" t="s">
        <v>311</v>
      </c>
      <c r="C30" s="16">
        <v>32210411.51652445</v>
      </c>
      <c r="D30" s="16">
        <v>2332210.6265806914</v>
      </c>
      <c r="E30" s="16">
        <v>9454</v>
      </c>
      <c r="F30" s="16">
        <v>228477.71665909217</v>
      </c>
      <c r="G30" s="16">
        <v>57119.42916477304</v>
      </c>
    </row>
    <row r="31" spans="1:7" ht="12.75">
      <c r="A31" s="14">
        <v>52</v>
      </c>
      <c r="B31" s="14" t="s">
        <v>312</v>
      </c>
      <c r="C31" s="16">
        <v>6183087.727247442</v>
      </c>
      <c r="D31" s="16">
        <v>631126.9050529728</v>
      </c>
      <c r="E31" s="16">
        <v>2473</v>
      </c>
      <c r="F31" s="16">
        <v>55463.97111845325</v>
      </c>
      <c r="G31" s="16">
        <v>13865.992779613312</v>
      </c>
    </row>
    <row r="32" spans="1:7" ht="12.75">
      <c r="A32" s="14">
        <v>60</v>
      </c>
      <c r="B32" s="14" t="s">
        <v>313</v>
      </c>
      <c r="C32" s="16">
        <v>8678970.509682162</v>
      </c>
      <c r="D32" s="16">
        <v>447221.40880994045</v>
      </c>
      <c r="E32" s="16">
        <v>2588</v>
      </c>
      <c r="F32" s="16">
        <v>61906.49430192399</v>
      </c>
      <c r="G32" s="16">
        <v>15476.623575480997</v>
      </c>
    </row>
    <row r="33" spans="1:7" ht="12.75">
      <c r="A33" s="14">
        <v>61</v>
      </c>
      <c r="B33" s="14" t="s">
        <v>314</v>
      </c>
      <c r="C33" s="16">
        <v>50200769.89213269</v>
      </c>
      <c r="D33" s="16">
        <v>3696192.460206991</v>
      </c>
      <c r="E33" s="16">
        <v>17028</v>
      </c>
      <c r="F33" s="16">
        <v>395411.51585836697</v>
      </c>
      <c r="G33" s="16">
        <v>98852.87896459174</v>
      </c>
    </row>
    <row r="34" spans="1:7" ht="12.75">
      <c r="A34" s="14">
        <v>62</v>
      </c>
      <c r="B34" s="14" t="s">
        <v>316</v>
      </c>
      <c r="C34" s="16">
        <v>1575996.5789771432</v>
      </c>
      <c r="D34" s="16">
        <v>267427.3784038833</v>
      </c>
      <c r="E34" s="16">
        <v>534</v>
      </c>
      <c r="F34" s="16">
        <v>12696.824770581492</v>
      </c>
      <c r="G34" s="16">
        <v>3174.206192645373</v>
      </c>
    </row>
    <row r="35" spans="1:7" ht="12.75">
      <c r="A35" s="14">
        <v>65</v>
      </c>
      <c r="B35" s="14" t="s">
        <v>317</v>
      </c>
      <c r="C35" s="16">
        <v>1115624.023784865</v>
      </c>
      <c r="D35" s="16">
        <v>9510.298431909165</v>
      </c>
      <c r="E35" s="16">
        <v>514</v>
      </c>
      <c r="F35" s="16">
        <v>10964.081648171028</v>
      </c>
      <c r="G35" s="16">
        <v>2741.020412042757</v>
      </c>
    </row>
    <row r="36" spans="1:7" ht="12.75">
      <c r="A36" s="14">
        <v>69</v>
      </c>
      <c r="B36" s="14" t="s">
        <v>320</v>
      </c>
      <c r="C36" s="16">
        <v>17305236.309394665</v>
      </c>
      <c r="D36" s="16">
        <v>1394322.0997890786</v>
      </c>
      <c r="E36" s="16">
        <v>7147</v>
      </c>
      <c r="F36" s="16">
        <v>158367.52790227465</v>
      </c>
      <c r="G36" s="16">
        <v>39591.88197556866</v>
      </c>
    </row>
    <row r="37" spans="1:7" ht="12.75">
      <c r="A37" s="14">
        <v>71</v>
      </c>
      <c r="B37" s="14" t="s">
        <v>321</v>
      </c>
      <c r="C37" s="16">
        <v>16315879.092805455</v>
      </c>
      <c r="D37" s="16">
        <v>1342135.0774744547</v>
      </c>
      <c r="E37" s="16">
        <v>6854</v>
      </c>
      <c r="F37" s="16">
        <v>151342.67574569</v>
      </c>
      <c r="G37" s="16">
        <v>37835.6689364225</v>
      </c>
    </row>
    <row r="38" spans="1:7" ht="12.75">
      <c r="A38" s="14">
        <v>72</v>
      </c>
      <c r="B38" s="14" t="s">
        <v>371</v>
      </c>
      <c r="C38" s="16">
        <v>3002882.5392546346</v>
      </c>
      <c r="D38" s="16">
        <v>97459.58751048299</v>
      </c>
      <c r="E38" s="16">
        <v>974</v>
      </c>
      <c r="F38" s="16">
        <v>22651.27429689799</v>
      </c>
      <c r="G38" s="16">
        <v>5662.818574224498</v>
      </c>
    </row>
    <row r="39" spans="1:7" ht="12.75">
      <c r="A39" s="14">
        <v>74</v>
      </c>
      <c r="B39" s="14" t="s">
        <v>322</v>
      </c>
      <c r="C39" s="16">
        <v>2592391.45904</v>
      </c>
      <c r="D39" s="16">
        <v>418980.06024697196</v>
      </c>
      <c r="E39" s="16">
        <v>1165</v>
      </c>
      <c r="F39" s="16">
        <v>25743.591784885877</v>
      </c>
      <c r="G39" s="16">
        <v>6435.897946221469</v>
      </c>
    </row>
    <row r="40" spans="1:7" ht="12.75">
      <c r="A40" s="14">
        <v>75</v>
      </c>
      <c r="B40" s="14" t="s">
        <v>315</v>
      </c>
      <c r="C40" s="16">
        <v>66843230.6749162</v>
      </c>
      <c r="D40" s="16">
        <v>5555392.837280271</v>
      </c>
      <c r="E40" s="16">
        <v>20286</v>
      </c>
      <c r="F40" s="16">
        <v>486924.4625171132</v>
      </c>
      <c r="G40" s="16">
        <v>121731.1156292783</v>
      </c>
    </row>
    <row r="41" spans="1:7" ht="12.75">
      <c r="A41" s="14">
        <v>76</v>
      </c>
      <c r="B41" s="14" t="s">
        <v>323</v>
      </c>
      <c r="C41" s="16">
        <v>4579025.408034784</v>
      </c>
      <c r="D41" s="16">
        <v>102423.05414372824</v>
      </c>
      <c r="E41" s="16">
        <v>1577</v>
      </c>
      <c r="F41" s="16">
        <v>36019.50409746308</v>
      </c>
      <c r="G41" s="16">
        <v>9004.87602436577</v>
      </c>
    </row>
    <row r="42" spans="1:7" ht="12.75">
      <c r="A42" s="14">
        <v>77</v>
      </c>
      <c r="B42" s="14" t="s">
        <v>325</v>
      </c>
      <c r="C42" s="16">
        <v>11690054.845625455</v>
      </c>
      <c r="D42" s="16">
        <v>892166.761218797</v>
      </c>
      <c r="E42" s="16">
        <v>4939</v>
      </c>
      <c r="F42" s="16">
        <v>108782.41474923739</v>
      </c>
      <c r="G42" s="16">
        <v>27195.603687309347</v>
      </c>
    </row>
    <row r="43" spans="1:7" ht="12.75">
      <c r="A43" s="14">
        <v>78</v>
      </c>
      <c r="B43" s="14" t="s">
        <v>324</v>
      </c>
      <c r="C43" s="16">
        <v>30430470.419977933</v>
      </c>
      <c r="D43" s="16">
        <v>3017182.4468564717</v>
      </c>
      <c r="E43" s="16">
        <v>8379</v>
      </c>
      <c r="F43" s="16">
        <v>207983.3505491278</v>
      </c>
      <c r="G43" s="16">
        <v>51995.83763728195</v>
      </c>
    </row>
    <row r="44" spans="1:7" ht="12.75">
      <c r="A44" s="14">
        <v>79</v>
      </c>
      <c r="B44" s="14" t="s">
        <v>326</v>
      </c>
      <c r="C44" s="16">
        <v>22306798.189561862</v>
      </c>
      <c r="D44" s="16">
        <v>8043116.521734816</v>
      </c>
      <c r="E44" s="16">
        <v>7018</v>
      </c>
      <c r="F44" s="16">
        <v>178722.45649327585</v>
      </c>
      <c r="G44" s="16">
        <v>44680.61412331896</v>
      </c>
    </row>
    <row r="45" spans="1:7" ht="12.75">
      <c r="A45" s="14">
        <v>81</v>
      </c>
      <c r="B45" s="14" t="s">
        <v>327</v>
      </c>
      <c r="C45" s="16">
        <v>6517287.394333024</v>
      </c>
      <c r="D45" s="16">
        <v>1264793.3971932207</v>
      </c>
      <c r="E45" s="16">
        <v>2780</v>
      </c>
      <c r="F45" s="16">
        <v>62585.44272599954</v>
      </c>
      <c r="G45" s="16">
        <v>15646.360681499886</v>
      </c>
    </row>
    <row r="46" spans="1:7" ht="12.75">
      <c r="A46" s="14">
        <v>82</v>
      </c>
      <c r="B46" s="14" t="s">
        <v>328</v>
      </c>
      <c r="C46" s="16">
        <v>32822481.88382732</v>
      </c>
      <c r="D46" s="16">
        <v>1341253.7587240108</v>
      </c>
      <c r="E46" s="16">
        <v>9475</v>
      </c>
      <c r="F46" s="16">
        <v>228102.9738454096</v>
      </c>
      <c r="G46" s="16">
        <v>57025.7434613524</v>
      </c>
    </row>
    <row r="47" spans="1:7" ht="12.75">
      <c r="A47" s="14">
        <v>86</v>
      </c>
      <c r="B47" s="14" t="s">
        <v>329</v>
      </c>
      <c r="C47" s="16">
        <v>27273030.19392651</v>
      </c>
      <c r="D47" s="16">
        <v>1090027.0442657385</v>
      </c>
      <c r="E47" s="16">
        <v>8417</v>
      </c>
      <c r="F47" s="16">
        <v>198787.0124677893</v>
      </c>
      <c r="G47" s="16">
        <v>49696.75311694732</v>
      </c>
    </row>
    <row r="48" spans="1:7" ht="12.75">
      <c r="A48" s="14">
        <v>90</v>
      </c>
      <c r="B48" s="14" t="s">
        <v>331</v>
      </c>
      <c r="C48" s="16">
        <v>8029001.666133335</v>
      </c>
      <c r="D48" s="16">
        <v>2061129.555803846</v>
      </c>
      <c r="E48" s="16">
        <v>3329</v>
      </c>
      <c r="F48" s="16">
        <v>76438.35508378792</v>
      </c>
      <c r="G48" s="16">
        <v>19109.58877094698</v>
      </c>
    </row>
    <row r="49" spans="1:7" ht="12.75">
      <c r="A49" s="14">
        <v>91</v>
      </c>
      <c r="B49" s="14" t="s">
        <v>332</v>
      </c>
      <c r="C49" s="16">
        <v>2856580055.999019</v>
      </c>
      <c r="D49" s="16">
        <v>591252945.2439756</v>
      </c>
      <c r="E49" s="16">
        <v>648042</v>
      </c>
      <c r="F49" s="16">
        <v>17752834.520415172</v>
      </c>
      <c r="G49" s="16">
        <v>4438208.630103793</v>
      </c>
    </row>
    <row r="50" spans="1:7" ht="12.75">
      <c r="A50" s="14">
        <v>92</v>
      </c>
      <c r="B50" s="14" t="s">
        <v>578</v>
      </c>
      <c r="C50" s="16">
        <v>875271540.4447726</v>
      </c>
      <c r="D50" s="16">
        <v>77235574.75968166</v>
      </c>
      <c r="E50" s="16">
        <v>228166</v>
      </c>
      <c r="F50" s="16">
        <v>5744287.7036556415</v>
      </c>
      <c r="G50" s="16">
        <v>1436071.9259139104</v>
      </c>
    </row>
    <row r="51" spans="1:7" ht="12.75">
      <c r="A51" s="14">
        <v>97</v>
      </c>
      <c r="B51" s="14" t="s">
        <v>333</v>
      </c>
      <c r="C51" s="16">
        <v>5572909.752592</v>
      </c>
      <c r="D51" s="16">
        <v>889424.6303760952</v>
      </c>
      <c r="E51" s="16">
        <v>2152</v>
      </c>
      <c r="F51" s="16">
        <v>49296.00801530192</v>
      </c>
      <c r="G51" s="16">
        <v>12324.00200382548</v>
      </c>
    </row>
    <row r="52" spans="1:7" ht="12.75">
      <c r="A52" s="14">
        <v>98</v>
      </c>
      <c r="B52" s="14" t="s">
        <v>334</v>
      </c>
      <c r="C52" s="16">
        <v>78789696.12278287</v>
      </c>
      <c r="D52" s="16">
        <v>2844714.2803958016</v>
      </c>
      <c r="E52" s="16">
        <v>23602</v>
      </c>
      <c r="F52" s="16">
        <v>561486.2624455922</v>
      </c>
      <c r="G52" s="16">
        <v>140371.56561139805</v>
      </c>
    </row>
    <row r="53" spans="1:7" ht="12.75">
      <c r="A53" s="14">
        <v>99</v>
      </c>
      <c r="B53" s="14" t="s">
        <v>335</v>
      </c>
      <c r="C53" s="16">
        <v>3894323.3008408886</v>
      </c>
      <c r="D53" s="16">
        <v>699524.1855174016</v>
      </c>
      <c r="E53" s="16">
        <v>1666</v>
      </c>
      <c r="F53" s="16">
        <v>37371.074433828755</v>
      </c>
      <c r="G53" s="16">
        <v>9342.768608457189</v>
      </c>
    </row>
    <row r="54" spans="1:7" ht="12.75">
      <c r="A54" s="14">
        <v>102</v>
      </c>
      <c r="B54" s="14" t="s">
        <v>336</v>
      </c>
      <c r="C54" s="16">
        <v>27261300.513683815</v>
      </c>
      <c r="D54" s="16">
        <v>1939107.3613041542</v>
      </c>
      <c r="E54" s="16">
        <v>10091</v>
      </c>
      <c r="F54" s="16">
        <v>229020.72231745938</v>
      </c>
      <c r="G54" s="16">
        <v>57255.180579364845</v>
      </c>
    </row>
    <row r="55" spans="1:7" ht="12.75">
      <c r="A55" s="14">
        <v>103</v>
      </c>
      <c r="B55" s="14" t="s">
        <v>337</v>
      </c>
      <c r="C55" s="16">
        <v>6009612.247659092</v>
      </c>
      <c r="D55" s="16">
        <v>386177.3575840177</v>
      </c>
      <c r="E55" s="16">
        <v>2235</v>
      </c>
      <c r="F55" s="16">
        <v>50585.79879214092</v>
      </c>
      <c r="G55" s="16">
        <v>12646.44969803523</v>
      </c>
    </row>
    <row r="56" spans="1:7" ht="12.75">
      <c r="A56" s="14">
        <v>105</v>
      </c>
      <c r="B56" s="14" t="s">
        <v>338</v>
      </c>
      <c r="C56" s="16">
        <v>5558730.133093334</v>
      </c>
      <c r="D56" s="16">
        <v>752976.2146604048</v>
      </c>
      <c r="E56" s="16">
        <v>2287</v>
      </c>
      <c r="F56" s="16">
        <v>51311.77130309126</v>
      </c>
      <c r="G56" s="16">
        <v>12827.942825772814</v>
      </c>
    </row>
    <row r="57" spans="1:7" ht="12.75">
      <c r="A57" s="14">
        <v>106</v>
      </c>
      <c r="B57" s="14" t="s">
        <v>339</v>
      </c>
      <c r="C57" s="16">
        <v>174173035.48917466</v>
      </c>
      <c r="D57" s="16">
        <v>12145104.551225003</v>
      </c>
      <c r="E57" s="16">
        <v>46504</v>
      </c>
      <c r="F57" s="16">
        <v>1155640.8521654597</v>
      </c>
      <c r="G57" s="16">
        <v>288910.2130413649</v>
      </c>
    </row>
    <row r="58" spans="1:7" ht="12.75">
      <c r="A58" s="14">
        <v>108</v>
      </c>
      <c r="B58" s="14" t="s">
        <v>557</v>
      </c>
      <c r="C58" s="16">
        <v>31713574.99621455</v>
      </c>
      <c r="D58" s="16">
        <v>1682043.4822316535</v>
      </c>
      <c r="E58" s="16">
        <v>10510</v>
      </c>
      <c r="F58" s="16">
        <v>244305.96280971766</v>
      </c>
      <c r="G58" s="16">
        <v>61076.490702429415</v>
      </c>
    </row>
    <row r="59" spans="1:7" ht="12.75">
      <c r="A59" s="14">
        <v>109</v>
      </c>
      <c r="B59" s="14" t="s">
        <v>556</v>
      </c>
      <c r="C59" s="16">
        <v>228813639.08448005</v>
      </c>
      <c r="D59" s="16">
        <v>16038486.778914168</v>
      </c>
      <c r="E59" s="16">
        <v>67532</v>
      </c>
      <c r="F59" s="16">
        <v>1628400.1271015238</v>
      </c>
      <c r="G59" s="16">
        <v>407100.03177538095</v>
      </c>
    </row>
    <row r="60" spans="1:7" ht="12.75">
      <c r="A60" s="14">
        <v>111</v>
      </c>
      <c r="B60" s="14" t="s">
        <v>330</v>
      </c>
      <c r="C60" s="16">
        <v>57821332.58067805</v>
      </c>
      <c r="D60" s="16">
        <v>3032327.426218466</v>
      </c>
      <c r="E60" s="16">
        <v>18889</v>
      </c>
      <c r="F60" s="16">
        <v>440690.99602372886</v>
      </c>
      <c r="G60" s="16">
        <v>110172.74900593222</v>
      </c>
    </row>
    <row r="61" spans="1:7" ht="12.75">
      <c r="A61" s="14">
        <v>139</v>
      </c>
      <c r="B61" s="14" t="s">
        <v>342</v>
      </c>
      <c r="C61" s="16">
        <v>25129871.448546827</v>
      </c>
      <c r="D61" s="16">
        <v>1387666.3130085696</v>
      </c>
      <c r="E61" s="16">
        <v>9862</v>
      </c>
      <c r="F61" s="16">
        <v>219911.49504590896</v>
      </c>
      <c r="G61" s="16">
        <v>54977.87376147724</v>
      </c>
    </row>
    <row r="62" spans="1:7" ht="12.75">
      <c r="A62" s="14">
        <v>140</v>
      </c>
      <c r="B62" s="14" t="s">
        <v>341</v>
      </c>
      <c r="C62" s="16">
        <v>62767355.238908306</v>
      </c>
      <c r="D62" s="16">
        <v>5942563.203637418</v>
      </c>
      <c r="E62" s="16">
        <v>21472</v>
      </c>
      <c r="F62" s="16">
        <v>500052.923182846</v>
      </c>
      <c r="G62" s="16">
        <v>125013.2307957115</v>
      </c>
    </row>
    <row r="63" spans="1:7" ht="12.75">
      <c r="A63" s="14">
        <v>142</v>
      </c>
      <c r="B63" s="14" t="s">
        <v>343</v>
      </c>
      <c r="C63" s="16">
        <v>19138886.765527714</v>
      </c>
      <c r="D63" s="16">
        <v>1427418.7630831713</v>
      </c>
      <c r="E63" s="16">
        <v>6765</v>
      </c>
      <c r="F63" s="16">
        <v>155453.10624914794</v>
      </c>
      <c r="G63" s="16">
        <v>38863.276562286985</v>
      </c>
    </row>
    <row r="64" spans="1:7" ht="12.75">
      <c r="A64" s="14">
        <v>143</v>
      </c>
      <c r="B64" s="14" t="s">
        <v>344</v>
      </c>
      <c r="C64" s="16">
        <v>18335398.841567818</v>
      </c>
      <c r="D64" s="16">
        <v>1689869.1046783533</v>
      </c>
      <c r="E64" s="16">
        <v>7003</v>
      </c>
      <c r="F64" s="16">
        <v>158473.36974188683</v>
      </c>
      <c r="G64" s="16">
        <v>39618.342435471706</v>
      </c>
    </row>
    <row r="65" spans="1:7" ht="12.75">
      <c r="A65" s="14">
        <v>145</v>
      </c>
      <c r="B65" s="14" t="s">
        <v>345</v>
      </c>
      <c r="C65" s="16">
        <v>34574824.030883856</v>
      </c>
      <c r="D65" s="16">
        <v>1582937.4523867418</v>
      </c>
      <c r="E65" s="16">
        <v>12187</v>
      </c>
      <c r="F65" s="16">
        <v>278318.12795787683</v>
      </c>
      <c r="G65" s="16">
        <v>69579.53198946921</v>
      </c>
    </row>
    <row r="66" spans="1:7" ht="12.75">
      <c r="A66" s="14">
        <v>146</v>
      </c>
      <c r="B66" s="14" t="s">
        <v>346</v>
      </c>
      <c r="C66" s="16">
        <v>12227770.76791905</v>
      </c>
      <c r="D66" s="16">
        <v>3122071.204161697</v>
      </c>
      <c r="E66" s="16">
        <v>4973</v>
      </c>
      <c r="F66" s="16">
        <v>114722.78361160426</v>
      </c>
      <c r="G66" s="16">
        <v>28680.695902901065</v>
      </c>
    </row>
    <row r="67" spans="1:7" ht="12.75">
      <c r="A67" s="14">
        <v>148</v>
      </c>
      <c r="B67" s="14" t="s">
        <v>305</v>
      </c>
      <c r="C67" s="16">
        <v>21284561.78229053</v>
      </c>
      <c r="D67" s="16">
        <v>2511070.653482546</v>
      </c>
      <c r="E67" s="16">
        <v>6930</v>
      </c>
      <c r="F67" s="16">
        <v>164526.5979436503</v>
      </c>
      <c r="G67" s="16">
        <v>41131.649485912574</v>
      </c>
    </row>
    <row r="68" spans="1:7" ht="12.75">
      <c r="A68" s="14">
        <v>149</v>
      </c>
      <c r="B68" s="14" t="s">
        <v>348</v>
      </c>
      <c r="C68" s="16">
        <v>20920984.369680002</v>
      </c>
      <c r="D68" s="16">
        <v>1093694.4190106634</v>
      </c>
      <c r="E68" s="16">
        <v>5403</v>
      </c>
      <c r="F68" s="16">
        <v>134978.23594839635</v>
      </c>
      <c r="G68" s="16">
        <v>33744.55898709909</v>
      </c>
    </row>
    <row r="69" spans="1:7" ht="12.75">
      <c r="A69" s="14">
        <v>151</v>
      </c>
      <c r="B69" s="14" t="s">
        <v>545</v>
      </c>
      <c r="C69" s="16">
        <v>4624915.46601909</v>
      </c>
      <c r="D69" s="16">
        <v>624207.0042188165</v>
      </c>
      <c r="E69" s="16">
        <v>1976</v>
      </c>
      <c r="F69" s="16">
        <v>43938.5191685868</v>
      </c>
      <c r="G69" s="16">
        <v>10984.6297921467</v>
      </c>
    </row>
    <row r="70" spans="1:7" ht="12.75">
      <c r="A70" s="14">
        <v>152</v>
      </c>
      <c r="B70" s="14" t="s">
        <v>544</v>
      </c>
      <c r="C70" s="16">
        <v>12591283.069138605</v>
      </c>
      <c r="D70" s="16">
        <v>575841.6578233166</v>
      </c>
      <c r="E70" s="16">
        <v>4601</v>
      </c>
      <c r="F70" s="16">
        <v>104137.87771851405</v>
      </c>
      <c r="G70" s="16">
        <v>26034.469429628512</v>
      </c>
    </row>
    <row r="71" spans="1:7" ht="12.75">
      <c r="A71" s="14">
        <v>153</v>
      </c>
      <c r="B71" s="14" t="s">
        <v>347</v>
      </c>
      <c r="C71" s="16">
        <v>90254253.464284</v>
      </c>
      <c r="D71" s="16">
        <v>3781463.381241686</v>
      </c>
      <c r="E71" s="16">
        <v>26932</v>
      </c>
      <c r="F71" s="16">
        <v>642417.0824723386</v>
      </c>
      <c r="G71" s="16">
        <v>160604.27061808464</v>
      </c>
    </row>
    <row r="72" spans="1:7" ht="12.75">
      <c r="A72" s="14">
        <v>165</v>
      </c>
      <c r="B72" s="14" t="s">
        <v>350</v>
      </c>
      <c r="C72" s="16">
        <v>54429522.88091429</v>
      </c>
      <c r="D72" s="16">
        <v>2092144.6549608412</v>
      </c>
      <c r="E72" s="16">
        <v>16447</v>
      </c>
      <c r="F72" s="16">
        <v>390563.4706179065</v>
      </c>
      <c r="G72" s="16">
        <v>97640.86765447662</v>
      </c>
    </row>
    <row r="73" spans="1:7" ht="12.75">
      <c r="A73" s="14">
        <v>167</v>
      </c>
      <c r="B73" s="14" t="s">
        <v>352</v>
      </c>
      <c r="C73" s="16">
        <v>215555244.7764605</v>
      </c>
      <c r="D73" s="16">
        <v>21498450.15909632</v>
      </c>
      <c r="E73" s="16">
        <v>76551</v>
      </c>
      <c r="F73" s="16">
        <v>1767453.3033629118</v>
      </c>
      <c r="G73" s="16">
        <v>441863.32584072795</v>
      </c>
    </row>
    <row r="74" spans="1:7" ht="12.75">
      <c r="A74" s="14">
        <v>169</v>
      </c>
      <c r="B74" s="14" t="s">
        <v>351</v>
      </c>
      <c r="C74" s="16">
        <v>16048280.04839153</v>
      </c>
      <c r="D74" s="16">
        <v>1027508.4132811078</v>
      </c>
      <c r="E74" s="16">
        <v>5195</v>
      </c>
      <c r="F74" s="16">
        <v>121859.37350467844</v>
      </c>
      <c r="G74" s="16">
        <v>30464.84337616961</v>
      </c>
    </row>
    <row r="75" spans="1:7" ht="12.75">
      <c r="A75" s="14">
        <v>170</v>
      </c>
      <c r="B75" s="14" t="s">
        <v>353</v>
      </c>
      <c r="C75" s="16">
        <v>18554651.40261212</v>
      </c>
      <c r="D75" s="16">
        <v>1253207.8489619566</v>
      </c>
      <c r="E75" s="16">
        <v>5032</v>
      </c>
      <c r="F75" s="16">
        <v>124363.75039064718</v>
      </c>
      <c r="G75" s="16">
        <v>31090.937597661796</v>
      </c>
    </row>
    <row r="76" spans="1:7" ht="12.75">
      <c r="A76" s="14">
        <v>171</v>
      </c>
      <c r="B76" s="14" t="s">
        <v>354</v>
      </c>
      <c r="C76" s="16">
        <v>13271718.569392942</v>
      </c>
      <c r="D76" s="16">
        <v>1378368.4471199675</v>
      </c>
      <c r="E76" s="16">
        <v>4812</v>
      </c>
      <c r="F76" s="16">
        <v>110615.9379782626</v>
      </c>
      <c r="G76" s="16">
        <v>27653.98449456565</v>
      </c>
    </row>
    <row r="77" spans="1:7" ht="12.75">
      <c r="A77" s="14">
        <v>172</v>
      </c>
      <c r="B77" s="14" t="s">
        <v>355</v>
      </c>
      <c r="C77" s="16">
        <v>11436642.081127621</v>
      </c>
      <c r="D77" s="16">
        <v>1498763.1584319384</v>
      </c>
      <c r="E77" s="16">
        <v>4467</v>
      </c>
      <c r="F77" s="16">
        <v>101398.82667153826</v>
      </c>
      <c r="G77" s="16">
        <v>25349.706667884566</v>
      </c>
    </row>
    <row r="78" spans="1:7" ht="12.75">
      <c r="A78" s="14">
        <v>176</v>
      </c>
      <c r="B78" s="14" t="s">
        <v>356</v>
      </c>
      <c r="C78" s="16">
        <v>10632213.58813494</v>
      </c>
      <c r="D78" s="16">
        <v>1644175.1208254662</v>
      </c>
      <c r="E78" s="16">
        <v>4709</v>
      </c>
      <c r="F78" s="16">
        <v>104259.00366095526</v>
      </c>
      <c r="G78" s="16">
        <v>26064.750915238816</v>
      </c>
    </row>
    <row r="79" spans="1:7" ht="12.75">
      <c r="A79" s="14">
        <v>177</v>
      </c>
      <c r="B79" s="14" t="s">
        <v>357</v>
      </c>
      <c r="C79" s="16">
        <v>5238588.231541905</v>
      </c>
      <c r="D79" s="16">
        <v>1029386.1196625115</v>
      </c>
      <c r="E79" s="16">
        <v>1884</v>
      </c>
      <c r="F79" s="16">
        <v>44338.95191136111</v>
      </c>
      <c r="G79" s="16">
        <v>11084.737977840277</v>
      </c>
    </row>
    <row r="80" spans="1:7" ht="12.75">
      <c r="A80" s="14">
        <v>178</v>
      </c>
      <c r="B80" s="14" t="s">
        <v>358</v>
      </c>
      <c r="C80" s="16">
        <v>15146822.234493496</v>
      </c>
      <c r="D80" s="16">
        <v>2429413.6086104806</v>
      </c>
      <c r="E80" s="16">
        <v>6225</v>
      </c>
      <c r="F80" s="16">
        <v>140433.3572924515</v>
      </c>
      <c r="G80" s="16">
        <v>35108.33932311287</v>
      </c>
    </row>
    <row r="81" spans="1:7" ht="12.75">
      <c r="A81" s="14">
        <v>179</v>
      </c>
      <c r="B81" s="14" t="s">
        <v>359</v>
      </c>
      <c r="C81" s="16">
        <v>439578571.729791</v>
      </c>
      <c r="D81" s="16">
        <v>26155345.56958618</v>
      </c>
      <c r="E81" s="16">
        <v>141305</v>
      </c>
      <c r="F81" s="16">
        <v>3317056.0718068476</v>
      </c>
      <c r="G81" s="16">
        <v>829264.0179517119</v>
      </c>
    </row>
    <row r="82" spans="1:7" ht="12.75">
      <c r="A82" s="14">
        <v>181</v>
      </c>
      <c r="B82" s="14" t="s">
        <v>360</v>
      </c>
      <c r="C82" s="16">
        <v>4471896.969098667</v>
      </c>
      <c r="D82" s="16">
        <v>275801.5228785307</v>
      </c>
      <c r="E82" s="16">
        <v>1809</v>
      </c>
      <c r="F82" s="16">
        <v>40113.169862692266</v>
      </c>
      <c r="G82" s="16">
        <v>10028.292465673067</v>
      </c>
    </row>
    <row r="83" spans="1:7" ht="12.75">
      <c r="A83" s="14">
        <v>182</v>
      </c>
      <c r="B83" s="14" t="s">
        <v>361</v>
      </c>
      <c r="C83" s="16">
        <v>65515233.68979428</v>
      </c>
      <c r="D83" s="16">
        <v>8525683.307469087</v>
      </c>
      <c r="E83" s="16">
        <v>20607</v>
      </c>
      <c r="F83" s="16">
        <v>495591.1891219247</v>
      </c>
      <c r="G83" s="16">
        <v>123897.79728048117</v>
      </c>
    </row>
    <row r="84" spans="1:7" ht="12.75">
      <c r="A84" s="14">
        <v>186</v>
      </c>
      <c r="B84" s="14" t="s">
        <v>564</v>
      </c>
      <c r="C84" s="16">
        <v>171225794.71196458</v>
      </c>
      <c r="D84" s="16">
        <v>5183599.6529037105</v>
      </c>
      <c r="E84" s="16">
        <v>43410</v>
      </c>
      <c r="F84" s="16">
        <v>1083570.3883640773</v>
      </c>
      <c r="G84" s="16">
        <v>270892.5970910193</v>
      </c>
    </row>
    <row r="85" spans="1:7" ht="12.75">
      <c r="A85" s="14">
        <v>202</v>
      </c>
      <c r="B85" s="14" t="s">
        <v>542</v>
      </c>
      <c r="C85" s="16">
        <v>130002882.51930733</v>
      </c>
      <c r="D85" s="16">
        <v>5101534.51709161</v>
      </c>
      <c r="E85" s="16">
        <v>33458</v>
      </c>
      <c r="F85" s="16">
        <v>833486.1180369433</v>
      </c>
      <c r="G85" s="16">
        <v>208371.5295092358</v>
      </c>
    </row>
    <row r="86" spans="1:7" ht="12.75">
      <c r="A86" s="14">
        <v>204</v>
      </c>
      <c r="B86" s="14" t="s">
        <v>362</v>
      </c>
      <c r="C86" s="16">
        <v>6504598.569507272</v>
      </c>
      <c r="D86" s="16">
        <v>992000.559497249</v>
      </c>
      <c r="E86" s="16">
        <v>2990</v>
      </c>
      <c r="F86" s="16">
        <v>65621.98594612413</v>
      </c>
      <c r="G86" s="16">
        <v>16405.496486531032</v>
      </c>
    </row>
    <row r="87" spans="1:7" ht="12.75">
      <c r="A87" s="14">
        <v>205</v>
      </c>
      <c r="B87" s="14" t="s">
        <v>363</v>
      </c>
      <c r="C87" s="16">
        <v>115217854.28548287</v>
      </c>
      <c r="D87" s="16">
        <v>5459732.116135176</v>
      </c>
      <c r="E87" s="16">
        <v>36973</v>
      </c>
      <c r="F87" s="16">
        <v>865628.82918449</v>
      </c>
      <c r="G87" s="16">
        <v>216407.2072961225</v>
      </c>
    </row>
    <row r="88" spans="1:7" ht="12.75">
      <c r="A88" s="14">
        <v>208</v>
      </c>
      <c r="B88" s="14" t="s">
        <v>364</v>
      </c>
      <c r="C88" s="16">
        <v>30861629.43168191</v>
      </c>
      <c r="D88" s="16">
        <v>2097294.2220068322</v>
      </c>
      <c r="E88" s="16">
        <v>12387</v>
      </c>
      <c r="F88" s="16">
        <v>275542.31028651114</v>
      </c>
      <c r="G88" s="16">
        <v>68885.57757162779</v>
      </c>
    </row>
    <row r="89" spans="1:7" ht="12.75">
      <c r="A89" s="14">
        <v>211</v>
      </c>
      <c r="B89" s="14" t="s">
        <v>365</v>
      </c>
      <c r="C89" s="16">
        <v>110965524.97938953</v>
      </c>
      <c r="D89" s="16">
        <v>4093069.346535748</v>
      </c>
      <c r="E89" s="16">
        <v>31676</v>
      </c>
      <c r="F89" s="16">
        <v>764211.0618061661</v>
      </c>
      <c r="G89" s="16">
        <v>191052.76545154152</v>
      </c>
    </row>
    <row r="90" spans="1:7" ht="12.75">
      <c r="A90" s="14">
        <v>213</v>
      </c>
      <c r="B90" s="14" t="s">
        <v>366</v>
      </c>
      <c r="C90" s="16">
        <v>13403526.222292049</v>
      </c>
      <c r="D90" s="16">
        <v>2588254.841446076</v>
      </c>
      <c r="E90" s="16">
        <v>5452</v>
      </c>
      <c r="F90" s="16">
        <v>124152.97802250081</v>
      </c>
      <c r="G90" s="16">
        <v>31038.244505625204</v>
      </c>
    </row>
    <row r="91" spans="1:7" ht="12.75">
      <c r="A91" s="14">
        <v>214</v>
      </c>
      <c r="B91" s="14" t="s">
        <v>367</v>
      </c>
      <c r="C91" s="16">
        <v>31358664.426737674</v>
      </c>
      <c r="D91" s="16">
        <v>2572772.539444135</v>
      </c>
      <c r="E91" s="16">
        <v>11471</v>
      </c>
      <c r="F91" s="16">
        <v>261769.08104860928</v>
      </c>
      <c r="G91" s="16">
        <v>65442.27026215232</v>
      </c>
    </row>
    <row r="92" spans="1:7" ht="12.75">
      <c r="A92" s="14">
        <v>216</v>
      </c>
      <c r="B92" s="14" t="s">
        <v>368</v>
      </c>
      <c r="C92" s="16">
        <v>3043300.7042219047</v>
      </c>
      <c r="D92" s="16">
        <v>586979.1240855823</v>
      </c>
      <c r="E92" s="16">
        <v>1353</v>
      </c>
      <c r="F92" s="16">
        <v>30155.373567483843</v>
      </c>
      <c r="G92" s="16">
        <v>7538.843391870961</v>
      </c>
    </row>
    <row r="93" spans="1:7" ht="12.75">
      <c r="A93" s="14">
        <v>217</v>
      </c>
      <c r="B93" s="14" t="s">
        <v>369</v>
      </c>
      <c r="C93" s="16">
        <v>14416115.04240279</v>
      </c>
      <c r="D93" s="16">
        <v>1061865.9536884555</v>
      </c>
      <c r="E93" s="16">
        <v>5502</v>
      </c>
      <c r="F93" s="16">
        <v>124012.66016704246</v>
      </c>
      <c r="G93" s="16">
        <v>31003.165041760614</v>
      </c>
    </row>
    <row r="94" spans="1:7" ht="12.75">
      <c r="A94" s="14">
        <v>218</v>
      </c>
      <c r="B94" s="14" t="s">
        <v>303</v>
      </c>
      <c r="C94" s="16">
        <v>3136393.8241445455</v>
      </c>
      <c r="D94" s="16">
        <v>281358.0545786137</v>
      </c>
      <c r="E94" s="16">
        <v>1274</v>
      </c>
      <c r="F94" s="16">
        <v>28393.55338070232</v>
      </c>
      <c r="G94" s="16">
        <v>7098.38834517558</v>
      </c>
    </row>
    <row r="95" spans="1:7" ht="12.75">
      <c r="A95" s="14">
        <v>224</v>
      </c>
      <c r="B95" s="14" t="s">
        <v>340</v>
      </c>
      <c r="C95" s="16">
        <v>26481913.153240483</v>
      </c>
      <c r="D95" s="16">
        <v>1225195.8114357896</v>
      </c>
      <c r="E95" s="16">
        <v>8778</v>
      </c>
      <c r="F95" s="16">
        <v>203687.0967140878</v>
      </c>
      <c r="G95" s="16">
        <v>50921.77417852195</v>
      </c>
    </row>
    <row r="96" spans="1:7" ht="12.75">
      <c r="A96" s="14">
        <v>226</v>
      </c>
      <c r="B96" s="14" t="s">
        <v>372</v>
      </c>
      <c r="C96" s="16">
        <v>9207853.205086512</v>
      </c>
      <c r="D96" s="16">
        <v>1318475.7518115796</v>
      </c>
      <c r="E96" s="16">
        <v>4031</v>
      </c>
      <c r="F96" s="16">
        <v>89281.70024664898</v>
      </c>
      <c r="G96" s="16">
        <v>22320.425061662245</v>
      </c>
    </row>
    <row r="97" spans="1:7" ht="12.75">
      <c r="A97" s="14">
        <v>230</v>
      </c>
      <c r="B97" s="14" t="s">
        <v>373</v>
      </c>
      <c r="C97" s="16">
        <v>5221724.8977678055</v>
      </c>
      <c r="D97" s="16">
        <v>612063.7646093989</v>
      </c>
      <c r="E97" s="16">
        <v>2390</v>
      </c>
      <c r="F97" s="16">
        <v>52146.820253324455</v>
      </c>
      <c r="G97" s="16">
        <v>13036.705063331114</v>
      </c>
    </row>
    <row r="98" spans="1:7" ht="12.75">
      <c r="A98" s="14">
        <v>231</v>
      </c>
      <c r="B98" s="14" t="s">
        <v>374</v>
      </c>
      <c r="C98" s="16">
        <v>4356969.151855455</v>
      </c>
      <c r="D98" s="16">
        <v>1083684.1772630762</v>
      </c>
      <c r="E98" s="16">
        <v>1262</v>
      </c>
      <c r="F98" s="16">
        <v>32105.60541013323</v>
      </c>
      <c r="G98" s="16">
        <v>8026.4013525333075</v>
      </c>
    </row>
    <row r="99" spans="1:7" ht="12.75">
      <c r="A99" s="14">
        <v>232</v>
      </c>
      <c r="B99" s="14" t="s">
        <v>375</v>
      </c>
      <c r="C99" s="16">
        <v>34063663.391185455</v>
      </c>
      <c r="D99" s="16">
        <v>3919462.692700969</v>
      </c>
      <c r="E99" s="16">
        <v>13375</v>
      </c>
      <c r="F99" s="16">
        <v>302158.2486782562</v>
      </c>
      <c r="G99" s="16">
        <v>75539.56216956404</v>
      </c>
    </row>
    <row r="100" spans="1:7" ht="12.75">
      <c r="A100" s="14">
        <v>233</v>
      </c>
      <c r="B100" s="14" t="s">
        <v>376</v>
      </c>
      <c r="C100" s="16">
        <v>42274763.620445065</v>
      </c>
      <c r="D100" s="16">
        <v>3317095.4992040154</v>
      </c>
      <c r="E100" s="16">
        <v>16022</v>
      </c>
      <c r="F100" s="16">
        <v>362134.76385932066</v>
      </c>
      <c r="G100" s="16">
        <v>90533.69096483017</v>
      </c>
    </row>
    <row r="101" spans="1:7" ht="12.75">
      <c r="A101" s="14">
        <v>235</v>
      </c>
      <c r="B101" s="14" t="s">
        <v>318</v>
      </c>
      <c r="C101" s="16">
        <v>71901448.2748</v>
      </c>
      <c r="D101" s="16">
        <v>1873625.8474319826</v>
      </c>
      <c r="E101" s="16">
        <v>9615</v>
      </c>
      <c r="F101" s="16">
        <v>307199.49515011563</v>
      </c>
      <c r="G101" s="16">
        <v>76799.87378752891</v>
      </c>
    </row>
    <row r="102" spans="1:7" ht="12.75">
      <c r="A102" s="14">
        <v>236</v>
      </c>
      <c r="B102" s="14" t="s">
        <v>377</v>
      </c>
      <c r="C102" s="16">
        <v>11216458.308352558</v>
      </c>
      <c r="D102" s="16">
        <v>991032.1413005417</v>
      </c>
      <c r="E102" s="16">
        <v>4273</v>
      </c>
      <c r="F102" s="16">
        <v>96673.41122084869</v>
      </c>
      <c r="G102" s="16">
        <v>24168.352805212173</v>
      </c>
    </row>
    <row r="103" spans="1:7" ht="12.75">
      <c r="A103" s="14">
        <v>239</v>
      </c>
      <c r="B103" s="14" t="s">
        <v>378</v>
      </c>
      <c r="C103" s="16">
        <v>5672560.549275123</v>
      </c>
      <c r="D103" s="16">
        <v>623553.9460861661</v>
      </c>
      <c r="E103" s="16">
        <v>2244</v>
      </c>
      <c r="F103" s="16">
        <v>50546.616695814155</v>
      </c>
      <c r="G103" s="16">
        <v>12636.654173953539</v>
      </c>
    </row>
    <row r="104" spans="1:7" ht="12.75">
      <c r="A104" s="14">
        <v>240</v>
      </c>
      <c r="B104" s="14" t="s">
        <v>379</v>
      </c>
      <c r="C104" s="16">
        <v>67916404.40438806</v>
      </c>
      <c r="D104" s="16">
        <v>7203995.200433578</v>
      </c>
      <c r="E104" s="16">
        <v>21021</v>
      </c>
      <c r="F104" s="16">
        <v>504757.65551730216</v>
      </c>
      <c r="G104" s="16">
        <v>126189.41387932554</v>
      </c>
    </row>
    <row r="105" spans="1:7" ht="12.75">
      <c r="A105" s="14">
        <v>241</v>
      </c>
      <c r="B105" s="14" t="s">
        <v>381</v>
      </c>
      <c r="C105" s="16">
        <v>28660971.599265885</v>
      </c>
      <c r="D105" s="16">
        <v>1078833.4514206436</v>
      </c>
      <c r="E105" s="16">
        <v>8147</v>
      </c>
      <c r="F105" s="16">
        <v>196838.07419570125</v>
      </c>
      <c r="G105" s="16">
        <v>49209.51854892531</v>
      </c>
    </row>
    <row r="106" spans="1:7" ht="12.75">
      <c r="A106" s="14">
        <v>244</v>
      </c>
      <c r="B106" s="14" t="s">
        <v>382</v>
      </c>
      <c r="C106" s="16">
        <v>59778151.784328796</v>
      </c>
      <c r="D106" s="16">
        <v>3795435.3337939843</v>
      </c>
      <c r="E106" s="16">
        <v>17923</v>
      </c>
      <c r="F106" s="16">
        <v>429446.8612602966</v>
      </c>
      <c r="G106" s="16">
        <v>107361.71531507415</v>
      </c>
    </row>
    <row r="107" spans="1:7" ht="12.75">
      <c r="A107" s="14">
        <v>245</v>
      </c>
      <c r="B107" s="14" t="s">
        <v>383</v>
      </c>
      <c r="C107" s="16">
        <v>139574408.73763636</v>
      </c>
      <c r="D107" s="16">
        <v>9318954.654314324</v>
      </c>
      <c r="E107" s="16">
        <v>36254</v>
      </c>
      <c r="F107" s="16">
        <v>907976.7636805761</v>
      </c>
      <c r="G107" s="16">
        <v>226994.19092014403</v>
      </c>
    </row>
    <row r="108" spans="1:7" ht="12.75">
      <c r="A108" s="14">
        <v>249</v>
      </c>
      <c r="B108" s="14" t="s">
        <v>384</v>
      </c>
      <c r="C108" s="16">
        <v>27143811.07691814</v>
      </c>
      <c r="D108" s="16">
        <v>2501221.095196169</v>
      </c>
      <c r="E108" s="16">
        <v>9762</v>
      </c>
      <c r="F108" s="16">
        <v>224258.37793026757</v>
      </c>
      <c r="G108" s="16">
        <v>56064.59448256689</v>
      </c>
    </row>
    <row r="109" spans="1:7" ht="12.75">
      <c r="A109" s="14">
        <v>250</v>
      </c>
      <c r="B109" s="14" t="s">
        <v>385</v>
      </c>
      <c r="C109" s="16">
        <v>4262721.976341397</v>
      </c>
      <c r="D109" s="16">
        <v>667888.3150914566</v>
      </c>
      <c r="E109" s="16">
        <v>1910</v>
      </c>
      <c r="F109" s="16">
        <v>42193.66847159466</v>
      </c>
      <c r="G109" s="16">
        <v>10548.417117898665</v>
      </c>
    </row>
    <row r="110" spans="1:7" ht="12.75">
      <c r="A110" s="14">
        <v>256</v>
      </c>
      <c r="B110" s="14" t="s">
        <v>387</v>
      </c>
      <c r="C110" s="16">
        <v>3351862.476619048</v>
      </c>
      <c r="D110" s="16">
        <v>578406.0232013388</v>
      </c>
      <c r="E110" s="16">
        <v>1615</v>
      </c>
      <c r="F110" s="16">
        <v>35214.416667137135</v>
      </c>
      <c r="G110" s="16">
        <v>8803.604166784284</v>
      </c>
    </row>
    <row r="111" spans="1:7" ht="12.75">
      <c r="A111" s="14">
        <v>257</v>
      </c>
      <c r="B111" s="14" t="s">
        <v>410</v>
      </c>
      <c r="C111" s="16">
        <v>170787283.4915342</v>
      </c>
      <c r="D111" s="16">
        <v>6637783.475137742</v>
      </c>
      <c r="E111" s="16">
        <v>39262</v>
      </c>
      <c r="F111" s="16">
        <v>1014638.9037709698</v>
      </c>
      <c r="G111" s="16">
        <v>253659.72594274246</v>
      </c>
    </row>
    <row r="112" spans="1:7" ht="12.75">
      <c r="A112" s="14">
        <v>260</v>
      </c>
      <c r="B112" s="14" t="s">
        <v>388</v>
      </c>
      <c r="C112" s="16">
        <v>26273733.48715524</v>
      </c>
      <c r="D112" s="16">
        <v>2144051.795218615</v>
      </c>
      <c r="E112" s="16">
        <v>10358</v>
      </c>
      <c r="F112" s="16">
        <v>232068.85158145265</v>
      </c>
      <c r="G112" s="16">
        <v>58017.21289536316</v>
      </c>
    </row>
    <row r="113" spans="1:7" ht="12.75">
      <c r="A113" s="14">
        <v>261</v>
      </c>
      <c r="B113" s="14" t="s">
        <v>389</v>
      </c>
      <c r="C113" s="16">
        <v>19798215.889736295</v>
      </c>
      <c r="D113" s="16">
        <v>2153844.6637791917</v>
      </c>
      <c r="E113" s="16">
        <v>6436</v>
      </c>
      <c r="F113" s="16">
        <v>152513.17273603904</v>
      </c>
      <c r="G113" s="16">
        <v>38128.29318400976</v>
      </c>
    </row>
    <row r="114" spans="1:7" ht="12.75">
      <c r="A114" s="14">
        <v>263</v>
      </c>
      <c r="B114" s="14" t="s">
        <v>390</v>
      </c>
      <c r="C114" s="16">
        <v>19141674.399383135</v>
      </c>
      <c r="D114" s="16">
        <v>1820924.3001557044</v>
      </c>
      <c r="E114" s="16">
        <v>8153</v>
      </c>
      <c r="F114" s="16">
        <v>179944.39498310167</v>
      </c>
      <c r="G114" s="16">
        <v>44986.098745775416</v>
      </c>
    </row>
    <row r="115" spans="1:7" ht="12.75">
      <c r="A115" s="14">
        <v>265</v>
      </c>
      <c r="B115" s="14" t="s">
        <v>391</v>
      </c>
      <c r="C115" s="16">
        <v>2299551.073975814</v>
      </c>
      <c r="D115" s="16">
        <v>620000.32622149</v>
      </c>
      <c r="E115" s="16">
        <v>1103</v>
      </c>
      <c r="F115" s="16">
        <v>24506.077477406026</v>
      </c>
      <c r="G115" s="16">
        <v>6126.519369351507</v>
      </c>
    </row>
    <row r="116" spans="1:7" ht="12.75">
      <c r="A116" s="14">
        <v>271</v>
      </c>
      <c r="B116" s="14" t="s">
        <v>405</v>
      </c>
      <c r="C116" s="16">
        <v>20477684.368518624</v>
      </c>
      <c r="D116" s="16">
        <v>1213215.8832881155</v>
      </c>
      <c r="E116" s="16">
        <v>7226</v>
      </c>
      <c r="F116" s="16">
        <v>165510.25905737755</v>
      </c>
      <c r="G116" s="16">
        <v>41377.56476434439</v>
      </c>
    </row>
    <row r="117" spans="1:7" ht="12.75">
      <c r="A117" s="14">
        <v>272</v>
      </c>
      <c r="B117" s="14" t="s">
        <v>370</v>
      </c>
      <c r="C117" s="16">
        <v>146523381.41475034</v>
      </c>
      <c r="D117" s="16">
        <v>15825834.982577028</v>
      </c>
      <c r="E117" s="16">
        <v>47657</v>
      </c>
      <c r="F117" s="16">
        <v>1128934.5417154355</v>
      </c>
      <c r="G117" s="16">
        <v>282233.63542885886</v>
      </c>
    </row>
    <row r="118" spans="1:7" ht="12.75">
      <c r="A118" s="14">
        <v>273</v>
      </c>
      <c r="B118" s="14" t="s">
        <v>392</v>
      </c>
      <c r="C118" s="16">
        <v>10314675.554375</v>
      </c>
      <c r="D118" s="16">
        <v>785240.177213929</v>
      </c>
      <c r="E118" s="16">
        <v>3834</v>
      </c>
      <c r="F118" s="16">
        <v>87025.24335004472</v>
      </c>
      <c r="G118" s="16">
        <v>21756.31083751118</v>
      </c>
    </row>
    <row r="119" spans="1:7" ht="12.75">
      <c r="A119" s="14">
        <v>275</v>
      </c>
      <c r="B119" s="14" t="s">
        <v>393</v>
      </c>
      <c r="C119" s="16">
        <v>6589945.051212727</v>
      </c>
      <c r="D119" s="16">
        <v>820836.8198729657</v>
      </c>
      <c r="E119" s="16">
        <v>2698</v>
      </c>
      <c r="F119" s="16">
        <v>60464.90108117845</v>
      </c>
      <c r="G119" s="16">
        <v>15116.225270294612</v>
      </c>
    </row>
    <row r="120" spans="1:7" ht="12.75">
      <c r="A120" s="14">
        <v>276</v>
      </c>
      <c r="B120" s="14" t="s">
        <v>394</v>
      </c>
      <c r="C120" s="16">
        <v>45229304.90119318</v>
      </c>
      <c r="D120" s="16">
        <v>1419324.333724728</v>
      </c>
      <c r="E120" s="16">
        <v>14849</v>
      </c>
      <c r="F120" s="16">
        <v>344132.0073861551</v>
      </c>
      <c r="G120" s="16">
        <v>86033.00184653877</v>
      </c>
    </row>
    <row r="121" spans="1:7" ht="12.75">
      <c r="A121" s="14">
        <v>280</v>
      </c>
      <c r="B121" s="14" t="s">
        <v>396</v>
      </c>
      <c r="C121" s="16">
        <v>4912691.862894884</v>
      </c>
      <c r="D121" s="16">
        <v>853795.137710386</v>
      </c>
      <c r="E121" s="16">
        <v>2122</v>
      </c>
      <c r="F121" s="16">
        <v>47435.80069699783</v>
      </c>
      <c r="G121" s="16">
        <v>11858.950174249458</v>
      </c>
    </row>
    <row r="122" spans="1:7" ht="12.75">
      <c r="A122" s="14">
        <v>284</v>
      </c>
      <c r="B122" s="14" t="s">
        <v>397</v>
      </c>
      <c r="C122" s="16">
        <v>5960280.156297435</v>
      </c>
      <c r="D122" s="16">
        <v>612960.8513630456</v>
      </c>
      <c r="E122" s="16">
        <v>2340</v>
      </c>
      <c r="F122" s="16">
        <v>52724.09245783158</v>
      </c>
      <c r="G122" s="16">
        <v>13181.023114457896</v>
      </c>
    </row>
    <row r="123" spans="1:7" ht="12.75">
      <c r="A123" s="14">
        <v>285</v>
      </c>
      <c r="B123" s="14" t="s">
        <v>398</v>
      </c>
      <c r="C123" s="16">
        <v>177481919.66929582</v>
      </c>
      <c r="D123" s="16">
        <v>9683495.871217849</v>
      </c>
      <c r="E123" s="16">
        <v>52883</v>
      </c>
      <c r="F123" s="16">
        <v>1266312.3469782704</v>
      </c>
      <c r="G123" s="16">
        <v>316578.0867445676</v>
      </c>
    </row>
    <row r="124" spans="1:7" ht="12.75">
      <c r="A124" s="14">
        <v>286</v>
      </c>
      <c r="B124" s="14" t="s">
        <v>399</v>
      </c>
      <c r="C124" s="16">
        <v>274536436.2714728</v>
      </c>
      <c r="D124" s="16">
        <v>20524930.074781433</v>
      </c>
      <c r="E124" s="16">
        <v>83177</v>
      </c>
      <c r="F124" s="16">
        <v>1993032.2737942378</v>
      </c>
      <c r="G124" s="16">
        <v>498258.06844855944</v>
      </c>
    </row>
    <row r="125" spans="1:7" ht="12.75">
      <c r="A125" s="14">
        <v>287</v>
      </c>
      <c r="B125" s="14" t="s">
        <v>400</v>
      </c>
      <c r="C125" s="16">
        <v>18582298.36914977</v>
      </c>
      <c r="D125" s="16">
        <v>1418101.750333537</v>
      </c>
      <c r="E125" s="16">
        <v>6596</v>
      </c>
      <c r="F125" s="16">
        <v>151468.71043486896</v>
      </c>
      <c r="G125" s="16">
        <v>37867.17760871724</v>
      </c>
    </row>
    <row r="126" spans="1:7" ht="12.75">
      <c r="A126" s="14">
        <v>288</v>
      </c>
      <c r="B126" s="14" t="s">
        <v>401</v>
      </c>
      <c r="C126" s="16">
        <v>17868889.94798909</v>
      </c>
      <c r="D126" s="16">
        <v>2340999.5989373545</v>
      </c>
      <c r="E126" s="16">
        <v>6509</v>
      </c>
      <c r="F126" s="16">
        <v>150387.3498871703</v>
      </c>
      <c r="G126" s="16">
        <v>37596.837471792576</v>
      </c>
    </row>
    <row r="127" spans="1:7" ht="12.75">
      <c r="A127" s="14">
        <v>290</v>
      </c>
      <c r="B127" s="14" t="s">
        <v>402</v>
      </c>
      <c r="C127" s="16">
        <v>21517419.127885584</v>
      </c>
      <c r="D127" s="16">
        <v>2885849.058751185</v>
      </c>
      <c r="E127" s="16">
        <v>8329</v>
      </c>
      <c r="F127" s="16">
        <v>189615.14529846422</v>
      </c>
      <c r="G127" s="16">
        <v>47403.786324616056</v>
      </c>
    </row>
    <row r="128" spans="1:7" ht="12.75">
      <c r="A128" s="14">
        <v>291</v>
      </c>
      <c r="B128" s="14" t="s">
        <v>403</v>
      </c>
      <c r="C128" s="16">
        <v>5432709.529060242</v>
      </c>
      <c r="D128" s="16">
        <v>1028823.7275482771</v>
      </c>
      <c r="E128" s="16">
        <v>2238</v>
      </c>
      <c r="F128" s="16">
        <v>50764.38162158947</v>
      </c>
      <c r="G128" s="16">
        <v>12691.095405397367</v>
      </c>
    </row>
    <row r="129" spans="1:7" ht="12.75">
      <c r="A129" s="14">
        <v>295</v>
      </c>
      <c r="B129" s="14" t="s">
        <v>404</v>
      </c>
      <c r="C129" s="16">
        <v>1111634.666451892</v>
      </c>
      <c r="D129" s="16">
        <v>8261.635397812614</v>
      </c>
      <c r="E129" s="16">
        <v>315</v>
      </c>
      <c r="F129" s="16">
        <v>7552.600838293021</v>
      </c>
      <c r="G129" s="16">
        <v>1888.1502095732553</v>
      </c>
    </row>
    <row r="130" spans="1:7" ht="12.75">
      <c r="A130" s="14">
        <v>297</v>
      </c>
      <c r="B130" s="14" t="s">
        <v>406</v>
      </c>
      <c r="C130" s="16">
        <v>378828017.5993991</v>
      </c>
      <c r="D130" s="16">
        <v>24347911.171599146</v>
      </c>
      <c r="E130" s="16">
        <v>118664</v>
      </c>
      <c r="F130" s="16">
        <v>2808935.0570571353</v>
      </c>
      <c r="G130" s="16">
        <v>702233.7642642838</v>
      </c>
    </row>
    <row r="131" spans="1:7" ht="12.75">
      <c r="A131" s="14">
        <v>300</v>
      </c>
      <c r="B131" s="14" t="s">
        <v>407</v>
      </c>
      <c r="C131" s="16">
        <v>9016008.002157144</v>
      </c>
      <c r="D131" s="16">
        <v>720521.5343538559</v>
      </c>
      <c r="E131" s="16">
        <v>3572</v>
      </c>
      <c r="F131" s="16">
        <v>79907.03126013574</v>
      </c>
      <c r="G131" s="16">
        <v>19976.757815033936</v>
      </c>
    </row>
    <row r="132" spans="1:7" ht="12.75">
      <c r="A132" s="14">
        <v>301</v>
      </c>
      <c r="B132" s="14" t="s">
        <v>408</v>
      </c>
      <c r="C132" s="16">
        <v>53816736.823092386</v>
      </c>
      <c r="D132" s="16">
        <v>4044514.0332445186</v>
      </c>
      <c r="E132" s="16">
        <v>20952</v>
      </c>
      <c r="F132" s="16">
        <v>470157.583724125</v>
      </c>
      <c r="G132" s="16">
        <v>117539.39593103125</v>
      </c>
    </row>
    <row r="133" spans="1:7" ht="12.75">
      <c r="A133" s="14">
        <v>304</v>
      </c>
      <c r="B133" s="14" t="s">
        <v>319</v>
      </c>
      <c r="C133" s="16">
        <v>3020463.9982994595</v>
      </c>
      <c r="D133" s="16">
        <v>230009.92757724517</v>
      </c>
      <c r="E133" s="16">
        <v>926</v>
      </c>
      <c r="F133" s="16">
        <v>22121.567156755602</v>
      </c>
      <c r="G133" s="16">
        <v>5530.3917891889005</v>
      </c>
    </row>
    <row r="134" spans="1:7" ht="12.75">
      <c r="A134" s="14">
        <v>305</v>
      </c>
      <c r="B134" s="14" t="s">
        <v>409</v>
      </c>
      <c r="C134" s="16">
        <v>40990646.543895</v>
      </c>
      <c r="D134" s="16">
        <v>3892670.602687475</v>
      </c>
      <c r="E134" s="16">
        <v>15207</v>
      </c>
      <c r="F134" s="16">
        <v>346832.6368049344</v>
      </c>
      <c r="G134" s="16">
        <v>86708.1592012336</v>
      </c>
    </row>
    <row r="135" spans="1:7" ht="12.75">
      <c r="A135" s="14">
        <v>309</v>
      </c>
      <c r="B135" s="14" t="s">
        <v>471</v>
      </c>
      <c r="C135" s="16">
        <v>17027167.49226759</v>
      </c>
      <c r="D135" s="16">
        <v>1248420.20301032</v>
      </c>
      <c r="E135" s="16">
        <v>6803</v>
      </c>
      <c r="F135" s="16">
        <v>151666.8489618454</v>
      </c>
      <c r="G135" s="16">
        <v>37916.71224046135</v>
      </c>
    </row>
    <row r="136" spans="1:7" ht="12.75">
      <c r="A136" s="14">
        <v>312</v>
      </c>
      <c r="B136" s="14" t="s">
        <v>411</v>
      </c>
      <c r="C136" s="16">
        <v>3072358.7207365516</v>
      </c>
      <c r="D136" s="16">
        <v>616437.320640622</v>
      </c>
      <c r="E136" s="16">
        <v>1343</v>
      </c>
      <c r="F136" s="16">
        <v>30097.763192662773</v>
      </c>
      <c r="G136" s="16">
        <v>7524.440798165693</v>
      </c>
    </row>
    <row r="137" spans="1:7" ht="12.75">
      <c r="A137" s="14">
        <v>316</v>
      </c>
      <c r="B137" s="14" t="s">
        <v>412</v>
      </c>
      <c r="C137" s="16">
        <v>12785451.165878182</v>
      </c>
      <c r="D137" s="16">
        <v>606886.0404148315</v>
      </c>
      <c r="E137" s="16">
        <v>4451</v>
      </c>
      <c r="F137" s="16">
        <v>102010.15791885958</v>
      </c>
      <c r="G137" s="16">
        <v>25502.539479714895</v>
      </c>
    </row>
    <row r="138" spans="1:7" ht="12.75">
      <c r="A138" s="14">
        <v>317</v>
      </c>
      <c r="B138" s="14" t="s">
        <v>413</v>
      </c>
      <c r="C138" s="16">
        <v>5601591.184253024</v>
      </c>
      <c r="D138" s="16">
        <v>591149.3855040832</v>
      </c>
      <c r="E138" s="16">
        <v>2613</v>
      </c>
      <c r="F138" s="16">
        <v>56653.446241618345</v>
      </c>
      <c r="G138" s="16">
        <v>14163.361560404586</v>
      </c>
    </row>
    <row r="139" spans="1:7" ht="12.75">
      <c r="A139" s="14">
        <v>318</v>
      </c>
      <c r="B139" s="14" t="s">
        <v>414</v>
      </c>
      <c r="C139" s="16">
        <v>723389.8503088608</v>
      </c>
      <c r="D139" s="16">
        <v>4904.974299195872</v>
      </c>
      <c r="E139" s="16">
        <v>236</v>
      </c>
      <c r="F139" s="16">
        <v>5444.021657855545</v>
      </c>
      <c r="G139" s="16">
        <v>1361.0054144638862</v>
      </c>
    </row>
    <row r="140" spans="1:7" ht="12.75">
      <c r="A140" s="14">
        <v>320</v>
      </c>
      <c r="B140" s="14" t="s">
        <v>380</v>
      </c>
      <c r="C140" s="16">
        <v>21643217.556916278</v>
      </c>
      <c r="D140" s="16">
        <v>1259965.9479269446</v>
      </c>
      <c r="E140" s="16">
        <v>7370</v>
      </c>
      <c r="F140" s="16">
        <v>170319.00083776814</v>
      </c>
      <c r="G140" s="16">
        <v>42579.750209442034</v>
      </c>
    </row>
    <row r="141" spans="1:7" ht="12.75">
      <c r="A141" s="14">
        <v>322</v>
      </c>
      <c r="B141" s="14" t="s">
        <v>386</v>
      </c>
      <c r="C141" s="16">
        <v>18375640.719769113</v>
      </c>
      <c r="D141" s="16">
        <v>1099312.8964376147</v>
      </c>
      <c r="E141" s="16">
        <v>6724</v>
      </c>
      <c r="F141" s="16">
        <v>152639.02806626586</v>
      </c>
      <c r="G141" s="16">
        <v>38159.757016566466</v>
      </c>
    </row>
    <row r="142" spans="1:7" ht="12.75">
      <c r="A142" s="14">
        <v>398</v>
      </c>
      <c r="B142" s="14" t="s">
        <v>415</v>
      </c>
      <c r="C142" s="16">
        <v>383475899.87958944</v>
      </c>
      <c r="D142" s="16">
        <v>27926682.127669517</v>
      </c>
      <c r="E142" s="16">
        <v>119951</v>
      </c>
      <c r="F142" s="16">
        <v>2846862.792227481</v>
      </c>
      <c r="G142" s="16">
        <v>711715.6980568703</v>
      </c>
    </row>
    <row r="143" spans="1:7" ht="12.75">
      <c r="A143" s="14">
        <v>399</v>
      </c>
      <c r="B143" s="14" t="s">
        <v>416</v>
      </c>
      <c r="C143" s="16">
        <v>25414698.26846437</v>
      </c>
      <c r="D143" s="16">
        <v>1019205.6210231986</v>
      </c>
      <c r="E143" s="16">
        <v>8058</v>
      </c>
      <c r="F143" s="16">
        <v>188915.30709230748</v>
      </c>
      <c r="G143" s="16">
        <v>47228.82677307687</v>
      </c>
    </row>
    <row r="144" spans="1:7" ht="12.75">
      <c r="A144" s="14">
        <v>400</v>
      </c>
      <c r="B144" s="14" t="s">
        <v>417</v>
      </c>
      <c r="C144" s="16">
        <v>24382680.14752964</v>
      </c>
      <c r="D144" s="16">
        <v>1981312.6744484152</v>
      </c>
      <c r="E144" s="16">
        <v>8647</v>
      </c>
      <c r="F144" s="16">
        <v>198847.2073366065</v>
      </c>
      <c r="G144" s="16">
        <v>49711.80183415162</v>
      </c>
    </row>
    <row r="145" spans="1:7" ht="12.75">
      <c r="A145" s="14">
        <v>402</v>
      </c>
      <c r="B145" s="14" t="s">
        <v>418</v>
      </c>
      <c r="C145" s="16">
        <v>24417632.993964236</v>
      </c>
      <c r="D145" s="16">
        <v>1570540.0475828403</v>
      </c>
      <c r="E145" s="16">
        <v>9617</v>
      </c>
      <c r="F145" s="16">
        <v>214698.8534185694</v>
      </c>
      <c r="G145" s="16">
        <v>53674.71335464235</v>
      </c>
    </row>
    <row r="146" spans="1:7" ht="12.75">
      <c r="A146" s="14">
        <v>403</v>
      </c>
      <c r="B146" s="14" t="s">
        <v>419</v>
      </c>
      <c r="C146" s="16">
        <v>7297081.783230698</v>
      </c>
      <c r="D146" s="16">
        <v>744141.2522944001</v>
      </c>
      <c r="E146" s="16">
        <v>3078</v>
      </c>
      <c r="F146" s="16">
        <v>68180.70797694835</v>
      </c>
      <c r="G146" s="16">
        <v>17045.17699423709</v>
      </c>
    </row>
    <row r="147" spans="1:7" ht="12.75">
      <c r="A147" s="14">
        <v>405</v>
      </c>
      <c r="B147" s="14" t="s">
        <v>588</v>
      </c>
      <c r="C147" s="16">
        <v>233382920.00955337</v>
      </c>
      <c r="D147" s="16">
        <v>22184655.450194072</v>
      </c>
      <c r="E147" s="16">
        <v>72699</v>
      </c>
      <c r="F147" s="16">
        <v>1737464.724183364</v>
      </c>
      <c r="G147" s="16">
        <v>434366.181045841</v>
      </c>
    </row>
    <row r="148" spans="1:7" ht="12.75">
      <c r="A148" s="14">
        <v>407</v>
      </c>
      <c r="B148" s="14" t="s">
        <v>421</v>
      </c>
      <c r="C148" s="16">
        <v>7362355.045952197</v>
      </c>
      <c r="D148" s="16">
        <v>563529.8507510879</v>
      </c>
      <c r="E148" s="16">
        <v>2665</v>
      </c>
      <c r="F148" s="16">
        <v>60898.308544188614</v>
      </c>
      <c r="G148" s="16">
        <v>15224.577136047154</v>
      </c>
    </row>
    <row r="149" spans="1:7" ht="12.75">
      <c r="A149" s="14">
        <v>408</v>
      </c>
      <c r="B149" s="14" t="s">
        <v>420</v>
      </c>
      <c r="C149" s="16">
        <v>40641623.909061395</v>
      </c>
      <c r="D149" s="16">
        <v>2382616.9908193387</v>
      </c>
      <c r="E149" s="16">
        <v>14427</v>
      </c>
      <c r="F149" s="16">
        <v>329900.833918553</v>
      </c>
      <c r="G149" s="16">
        <v>82475.20847963826</v>
      </c>
    </row>
    <row r="150" spans="1:7" ht="12.75">
      <c r="A150" s="14">
        <v>410</v>
      </c>
      <c r="B150" s="14" t="s">
        <v>423</v>
      </c>
      <c r="C150" s="16">
        <v>55299419.50301209</v>
      </c>
      <c r="D150" s="16">
        <v>2586613.467398391</v>
      </c>
      <c r="E150" s="16">
        <v>18927</v>
      </c>
      <c r="F150" s="16">
        <v>435593.9679198096</v>
      </c>
      <c r="G150" s="16">
        <v>108898.4919799524</v>
      </c>
    </row>
    <row r="151" spans="1:7" ht="12.75">
      <c r="A151" s="14">
        <v>416</v>
      </c>
      <c r="B151" s="14" t="s">
        <v>424</v>
      </c>
      <c r="C151" s="16">
        <v>8618830.766853334</v>
      </c>
      <c r="D151" s="16">
        <v>417581.58853434</v>
      </c>
      <c r="E151" s="16">
        <v>3043</v>
      </c>
      <c r="F151" s="16">
        <v>69509.5729602134</v>
      </c>
      <c r="G151" s="16">
        <v>17377.39324005335</v>
      </c>
    </row>
    <row r="152" spans="1:7" ht="12.75">
      <c r="A152" s="14">
        <v>417</v>
      </c>
      <c r="B152" s="14" t="s">
        <v>425</v>
      </c>
      <c r="C152" s="16">
        <v>7318294.966311641</v>
      </c>
      <c r="D152" s="16">
        <v>92068.93587814117</v>
      </c>
      <c r="E152" s="16">
        <v>2033</v>
      </c>
      <c r="F152" s="16">
        <v>49097.81188174739</v>
      </c>
      <c r="G152" s="16">
        <v>12274.452970436847</v>
      </c>
    </row>
    <row r="153" spans="1:7" ht="12.75">
      <c r="A153" s="14">
        <v>418</v>
      </c>
      <c r="B153" s="14" t="s">
        <v>426</v>
      </c>
      <c r="C153" s="16">
        <v>81772324.83755513</v>
      </c>
      <c r="D153" s="16">
        <v>4209061.781524948</v>
      </c>
      <c r="E153" s="16">
        <v>23206</v>
      </c>
      <c r="F153" s="16">
        <v>563135.2803668829</v>
      </c>
      <c r="G153" s="16">
        <v>140783.82009172073</v>
      </c>
    </row>
    <row r="154" spans="1:7" ht="12.75">
      <c r="A154" s="14">
        <v>420</v>
      </c>
      <c r="B154" s="14" t="s">
        <v>427</v>
      </c>
      <c r="C154" s="16">
        <v>28117031.9964181</v>
      </c>
      <c r="D154" s="16">
        <v>2600744.789411632</v>
      </c>
      <c r="E154" s="16">
        <v>9650</v>
      </c>
      <c r="F154" s="16">
        <v>224421.32586334436</v>
      </c>
      <c r="G154" s="16">
        <v>56105.33146583609</v>
      </c>
    </row>
    <row r="155" spans="1:7" ht="12.75">
      <c r="A155" s="14">
        <v>421</v>
      </c>
      <c r="B155" s="14" t="s">
        <v>428</v>
      </c>
      <c r="C155" s="16">
        <v>1726222.5535285717</v>
      </c>
      <c r="D155" s="16">
        <v>383017.1869421171</v>
      </c>
      <c r="E155" s="16">
        <v>737</v>
      </c>
      <c r="F155" s="16">
        <v>16681.258437284516</v>
      </c>
      <c r="G155" s="16">
        <v>4170.314609321129</v>
      </c>
    </row>
    <row r="156" spans="1:7" ht="12.75">
      <c r="A156" s="14">
        <v>422</v>
      </c>
      <c r="B156" s="14" t="s">
        <v>429</v>
      </c>
      <c r="C156" s="16">
        <v>29552107.46857334</v>
      </c>
      <c r="D156" s="16">
        <v>4471295.688504739</v>
      </c>
      <c r="E156" s="16">
        <v>11098</v>
      </c>
      <c r="F156" s="16">
        <v>255571.79290012212</v>
      </c>
      <c r="G156" s="16">
        <v>63892.94822503053</v>
      </c>
    </row>
    <row r="157" spans="1:7" ht="12.75">
      <c r="A157" s="14">
        <v>423</v>
      </c>
      <c r="B157" s="14" t="s">
        <v>439</v>
      </c>
      <c r="C157" s="16">
        <v>71125673.14248</v>
      </c>
      <c r="D157" s="16">
        <v>3736230.2360538337</v>
      </c>
      <c r="E157" s="16">
        <v>19831</v>
      </c>
      <c r="F157" s="16">
        <v>483917.4432951808</v>
      </c>
      <c r="G157" s="16">
        <v>120979.3608237952</v>
      </c>
    </row>
    <row r="158" spans="1:7" ht="12.75">
      <c r="A158" s="14">
        <v>425</v>
      </c>
      <c r="B158" s="14" t="s">
        <v>430</v>
      </c>
      <c r="C158" s="16">
        <v>28669060.02546512</v>
      </c>
      <c r="D158" s="16">
        <v>683689.9191582548</v>
      </c>
      <c r="E158" s="16">
        <v>10161</v>
      </c>
      <c r="F158" s="16">
        <v>230512.16887402485</v>
      </c>
      <c r="G158" s="16">
        <v>57628.04221850621</v>
      </c>
    </row>
    <row r="159" spans="1:7" ht="12.75">
      <c r="A159" s="14">
        <v>426</v>
      </c>
      <c r="B159" s="14" t="s">
        <v>431</v>
      </c>
      <c r="C159" s="16">
        <v>33564774.37772279</v>
      </c>
      <c r="D159" s="16">
        <v>1323879.4840520541</v>
      </c>
      <c r="E159" s="16">
        <v>12145</v>
      </c>
      <c r="F159" s="16">
        <v>275142.7504625383</v>
      </c>
      <c r="G159" s="16">
        <v>68785.68761563457</v>
      </c>
    </row>
    <row r="160" spans="1:7" ht="12.75">
      <c r="A160" s="14">
        <v>430</v>
      </c>
      <c r="B160" s="14" t="s">
        <v>432</v>
      </c>
      <c r="C160" s="16">
        <v>43394198.78323619</v>
      </c>
      <c r="D160" s="16">
        <v>3307964.5113493097</v>
      </c>
      <c r="E160" s="16">
        <v>16032</v>
      </c>
      <c r="F160" s="16">
        <v>364455.68465646816</v>
      </c>
      <c r="G160" s="16">
        <v>91113.92116411704</v>
      </c>
    </row>
    <row r="161" spans="1:7" ht="12.75">
      <c r="A161" s="14">
        <v>433</v>
      </c>
      <c r="B161" s="14" t="s">
        <v>434</v>
      </c>
      <c r="C161" s="16">
        <v>23472936.667293955</v>
      </c>
      <c r="D161" s="16">
        <v>1476724.5582411257</v>
      </c>
      <c r="E161" s="16">
        <v>7861</v>
      </c>
      <c r="F161" s="16">
        <v>182674.05761025153</v>
      </c>
      <c r="G161" s="16">
        <v>45668.51440256288</v>
      </c>
    </row>
    <row r="162" spans="1:7" ht="12.75">
      <c r="A162" s="14">
        <v>434</v>
      </c>
      <c r="B162" s="14" t="s">
        <v>435</v>
      </c>
      <c r="C162" s="16">
        <v>47547097.36245367</v>
      </c>
      <c r="D162" s="16">
        <v>6321240.810840928</v>
      </c>
      <c r="E162" s="16">
        <v>14891</v>
      </c>
      <c r="F162" s="16">
        <v>358830.1629899255</v>
      </c>
      <c r="G162" s="16">
        <v>89707.54074748137</v>
      </c>
    </row>
    <row r="163" spans="1:7" ht="12.75">
      <c r="A163" s="14">
        <v>435</v>
      </c>
      <c r="B163" s="14" t="s">
        <v>436</v>
      </c>
      <c r="C163" s="16">
        <v>1847585.3212302702</v>
      </c>
      <c r="D163" s="16">
        <v>288942.46411917504</v>
      </c>
      <c r="E163" s="16">
        <v>707</v>
      </c>
      <c r="F163" s="16">
        <v>16221.334657857871</v>
      </c>
      <c r="G163" s="16">
        <v>4055.333664464468</v>
      </c>
    </row>
    <row r="164" spans="1:7" ht="12.75">
      <c r="A164" s="14">
        <v>436</v>
      </c>
      <c r="B164" s="14" t="s">
        <v>437</v>
      </c>
      <c r="C164" s="16">
        <v>5089427.928791429</v>
      </c>
      <c r="D164" s="16">
        <v>159741.13530409968</v>
      </c>
      <c r="E164" s="16">
        <v>2052</v>
      </c>
      <c r="F164" s="16">
        <v>45237.61280372158</v>
      </c>
      <c r="G164" s="16">
        <v>11309.403200930396</v>
      </c>
    </row>
    <row r="165" spans="1:7" ht="12.75">
      <c r="A165" s="14">
        <v>438</v>
      </c>
      <c r="B165" s="14" t="s">
        <v>438</v>
      </c>
      <c r="C165" s="16">
        <v>1317431.448428718</v>
      </c>
      <c r="D165" s="16">
        <v>70158.16816452779</v>
      </c>
      <c r="E165" s="16">
        <v>382</v>
      </c>
      <c r="F165" s="16">
        <v>9216.137749095456</v>
      </c>
      <c r="G165" s="16">
        <v>2304.034437273864</v>
      </c>
    </row>
    <row r="166" spans="1:7" ht="12.75">
      <c r="A166" s="14">
        <v>440</v>
      </c>
      <c r="B166" s="14" t="s">
        <v>422</v>
      </c>
      <c r="C166" s="16">
        <v>14172655.910968205</v>
      </c>
      <c r="D166" s="16">
        <v>354295.5813938383</v>
      </c>
      <c r="E166" s="16">
        <v>5340</v>
      </c>
      <c r="F166" s="16">
        <v>119402.15292468322</v>
      </c>
      <c r="G166" s="16">
        <v>29850.538231170805</v>
      </c>
    </row>
    <row r="167" spans="1:7" ht="12.75">
      <c r="A167" s="14">
        <v>441</v>
      </c>
      <c r="B167" s="14" t="s">
        <v>440</v>
      </c>
      <c r="C167" s="16">
        <v>12843085.868556099</v>
      </c>
      <c r="D167" s="16">
        <v>1969698.9769465595</v>
      </c>
      <c r="E167" s="16">
        <v>4662</v>
      </c>
      <c r="F167" s="16">
        <v>108367.16445545481</v>
      </c>
      <c r="G167" s="16">
        <v>27091.791113863703</v>
      </c>
    </row>
    <row r="168" spans="1:7" ht="12.75">
      <c r="A168" s="14">
        <v>444</v>
      </c>
      <c r="B168" s="14" t="s">
        <v>433</v>
      </c>
      <c r="C168" s="16">
        <v>164229897.17790052</v>
      </c>
      <c r="D168" s="16">
        <v>6936201.195181551</v>
      </c>
      <c r="E168" s="16">
        <v>46296</v>
      </c>
      <c r="F168" s="16">
        <v>1122745.1855946945</v>
      </c>
      <c r="G168" s="16">
        <v>280686.2963986736</v>
      </c>
    </row>
    <row r="169" spans="1:7" ht="12.75">
      <c r="A169" s="14">
        <v>445</v>
      </c>
      <c r="B169" s="14" t="s">
        <v>474</v>
      </c>
      <c r="C169" s="16">
        <v>55099102.249438986</v>
      </c>
      <c r="D169" s="16">
        <v>2310591.567903668</v>
      </c>
      <c r="E169" s="16">
        <v>15217</v>
      </c>
      <c r="F169" s="16">
        <v>371259.7050709061</v>
      </c>
      <c r="G169" s="16">
        <v>92814.92626772652</v>
      </c>
    </row>
    <row r="170" spans="1:7" ht="12.75">
      <c r="A170" s="14">
        <v>475</v>
      </c>
      <c r="B170" s="14" t="s">
        <v>441</v>
      </c>
      <c r="C170" s="16">
        <v>15895025.060293024</v>
      </c>
      <c r="D170" s="16">
        <v>1105911.2426350275</v>
      </c>
      <c r="E170" s="16">
        <v>5477</v>
      </c>
      <c r="F170" s="16">
        <v>126534.41569939676</v>
      </c>
      <c r="G170" s="16">
        <v>31633.60392484919</v>
      </c>
    </row>
    <row r="171" spans="1:7" ht="12.75">
      <c r="A171" s="14">
        <v>478</v>
      </c>
      <c r="B171" s="14" t="s">
        <v>442</v>
      </c>
      <c r="C171" s="16">
        <v>47601966.53099595</v>
      </c>
      <c r="D171" s="16">
        <v>6916869.3732493855</v>
      </c>
      <c r="E171" s="16">
        <v>11743</v>
      </c>
      <c r="F171" s="16">
        <v>306283.7018461606</v>
      </c>
      <c r="G171" s="16">
        <v>76570.92546154014</v>
      </c>
    </row>
    <row r="172" spans="1:7" ht="12.75">
      <c r="A172" s="14">
        <v>480</v>
      </c>
      <c r="B172" s="14" t="s">
        <v>443</v>
      </c>
      <c r="C172" s="16">
        <v>5573095.737964338</v>
      </c>
      <c r="D172" s="16">
        <v>310138.6024245794</v>
      </c>
      <c r="E172" s="16">
        <v>2018</v>
      </c>
      <c r="F172" s="16">
        <v>45884.28729288831</v>
      </c>
      <c r="G172" s="16">
        <v>11471.071823222077</v>
      </c>
    </row>
    <row r="173" spans="1:7" ht="12.75">
      <c r="A173" s="14">
        <v>481</v>
      </c>
      <c r="B173" s="14" t="s">
        <v>444</v>
      </c>
      <c r="C173" s="16">
        <v>35226987.020514704</v>
      </c>
      <c r="D173" s="16">
        <v>1579092.1244628134</v>
      </c>
      <c r="E173" s="16">
        <v>9554</v>
      </c>
      <c r="F173" s="16">
        <v>234569.9026369949</v>
      </c>
      <c r="G173" s="16">
        <v>58642.475659248725</v>
      </c>
    </row>
    <row r="174" spans="1:7" ht="12.75">
      <c r="A174" s="14">
        <v>483</v>
      </c>
      <c r="B174" s="14" t="s">
        <v>445</v>
      </c>
      <c r="C174" s="16">
        <v>1947907.6307245456</v>
      </c>
      <c r="D174" s="16">
        <v>120217.13356161522</v>
      </c>
      <c r="E174" s="16">
        <v>1104</v>
      </c>
      <c r="F174" s="16">
        <v>22874.462265251394</v>
      </c>
      <c r="G174" s="16">
        <v>5718.615566312848</v>
      </c>
    </row>
    <row r="175" spans="1:7" ht="12.75">
      <c r="A175" s="14">
        <v>484</v>
      </c>
      <c r="B175" s="14" t="s">
        <v>524</v>
      </c>
      <c r="C175" s="16">
        <v>7398771.715123903</v>
      </c>
      <c r="D175" s="16">
        <v>835796.7129116508</v>
      </c>
      <c r="E175" s="16">
        <v>3115</v>
      </c>
      <c r="F175" s="16">
        <v>69187.51264569981</v>
      </c>
      <c r="G175" s="16">
        <v>17296.878161424953</v>
      </c>
    </row>
    <row r="176" spans="1:7" ht="12.75">
      <c r="A176" s="14">
        <v>489</v>
      </c>
      <c r="B176" s="14" t="s">
        <v>446</v>
      </c>
      <c r="C176" s="16">
        <v>4376567.171930732</v>
      </c>
      <c r="D176" s="16">
        <v>782244.4443197151</v>
      </c>
      <c r="E176" s="16">
        <v>1940</v>
      </c>
      <c r="F176" s="16">
        <v>43148.32331420355</v>
      </c>
      <c r="G176" s="16">
        <v>10787.080828550888</v>
      </c>
    </row>
    <row r="177" spans="1:7" ht="12.75">
      <c r="A177" s="14">
        <v>491</v>
      </c>
      <c r="B177" s="14" t="s">
        <v>543</v>
      </c>
      <c r="C177" s="16">
        <v>164911821.73979124</v>
      </c>
      <c r="D177" s="16">
        <v>13404161.398681575</v>
      </c>
      <c r="E177" s="16">
        <v>53818</v>
      </c>
      <c r="F177" s="16">
        <v>1265157.4163101132</v>
      </c>
      <c r="G177" s="16">
        <v>316289.3540775283</v>
      </c>
    </row>
    <row r="178" spans="1:7" ht="12.75">
      <c r="A178" s="14">
        <v>494</v>
      </c>
      <c r="B178" s="14" t="s">
        <v>447</v>
      </c>
      <c r="C178" s="16">
        <v>23746612.294454888</v>
      </c>
      <c r="D178" s="16">
        <v>753405.1418903866</v>
      </c>
      <c r="E178" s="16">
        <v>8980</v>
      </c>
      <c r="F178" s="16">
        <v>200929.4808339725</v>
      </c>
      <c r="G178" s="16">
        <v>50232.37020849313</v>
      </c>
    </row>
    <row r="179" spans="1:7" ht="12.75">
      <c r="A179" s="14">
        <v>495</v>
      </c>
      <c r="B179" s="14" t="s">
        <v>448</v>
      </c>
      <c r="C179" s="16">
        <v>3663799.7042518184</v>
      </c>
      <c r="D179" s="16">
        <v>1094782.5989459825</v>
      </c>
      <c r="E179" s="16">
        <v>1584</v>
      </c>
      <c r="F179" s="16">
        <v>36288.5115552526</v>
      </c>
      <c r="G179" s="16">
        <v>9072.12788881315</v>
      </c>
    </row>
    <row r="180" spans="1:7" ht="12.75">
      <c r="A180" s="14">
        <v>498</v>
      </c>
      <c r="B180" s="14" t="s">
        <v>449</v>
      </c>
      <c r="C180" s="16">
        <v>6557287.186150698</v>
      </c>
      <c r="D180" s="16">
        <v>711856.2657366054</v>
      </c>
      <c r="E180" s="16">
        <v>2299</v>
      </c>
      <c r="F180" s="16">
        <v>53370.86373840868</v>
      </c>
      <c r="G180" s="16">
        <v>13342.71593460217</v>
      </c>
    </row>
    <row r="181" spans="1:7" ht="12.75">
      <c r="A181" s="14">
        <v>499</v>
      </c>
      <c r="B181" s="14" t="s">
        <v>395</v>
      </c>
      <c r="C181" s="16">
        <v>66271853.20032483</v>
      </c>
      <c r="D181" s="16">
        <v>2419305.1922715236</v>
      </c>
      <c r="E181" s="16">
        <v>19444</v>
      </c>
      <c r="F181" s="16">
        <v>465353.71563497436</v>
      </c>
      <c r="G181" s="16">
        <v>116338.42890874359</v>
      </c>
    </row>
    <row r="182" spans="1:7" ht="12.75">
      <c r="A182" s="14">
        <v>500</v>
      </c>
      <c r="B182" s="14" t="s">
        <v>450</v>
      </c>
      <c r="C182" s="16">
        <v>35813960.46693846</v>
      </c>
      <c r="D182" s="16">
        <v>2150217.0844709217</v>
      </c>
      <c r="E182" s="16">
        <v>10170</v>
      </c>
      <c r="F182" s="16">
        <v>247341.21543875284</v>
      </c>
      <c r="G182" s="16">
        <v>61835.30385968821</v>
      </c>
    </row>
    <row r="183" spans="1:7" ht="12.75">
      <c r="A183" s="14">
        <v>503</v>
      </c>
      <c r="B183" s="14" t="s">
        <v>451</v>
      </c>
      <c r="C183" s="16">
        <v>23342634.689537145</v>
      </c>
      <c r="D183" s="16">
        <v>1027363.8732517484</v>
      </c>
      <c r="E183" s="16">
        <v>7766</v>
      </c>
      <c r="F183" s="16">
        <v>179927.84128235938</v>
      </c>
      <c r="G183" s="16">
        <v>44981.960320589846</v>
      </c>
    </row>
    <row r="184" spans="1:7" ht="12.75">
      <c r="A184" s="14">
        <v>504</v>
      </c>
      <c r="B184" s="14" t="s">
        <v>455</v>
      </c>
      <c r="C184" s="16">
        <v>5279024.096472559</v>
      </c>
      <c r="D184" s="16">
        <v>445560.78393181897</v>
      </c>
      <c r="E184" s="16">
        <v>1922</v>
      </c>
      <c r="F184" s="16">
        <v>43936.231166310055</v>
      </c>
      <c r="G184" s="16">
        <v>10984.057791577514</v>
      </c>
    </row>
    <row r="185" spans="1:7" ht="12.75">
      <c r="A185" s="14">
        <v>505</v>
      </c>
      <c r="B185" s="14" t="s">
        <v>452</v>
      </c>
      <c r="C185" s="16">
        <v>69562419.4139122</v>
      </c>
      <c r="D185" s="16">
        <v>2809564.397827512</v>
      </c>
      <c r="E185" s="16">
        <v>20686</v>
      </c>
      <c r="F185" s="16">
        <v>493709.7373055919</v>
      </c>
      <c r="G185" s="16">
        <v>123427.43432639797</v>
      </c>
    </row>
    <row r="186" spans="1:7" ht="12.75">
      <c r="A186" s="14">
        <v>507</v>
      </c>
      <c r="B186" s="14" t="s">
        <v>454</v>
      </c>
      <c r="C186" s="16">
        <v>15959335.622220758</v>
      </c>
      <c r="D186" s="16">
        <v>2256059.055112623</v>
      </c>
      <c r="E186" s="16">
        <v>5924</v>
      </c>
      <c r="F186" s="16">
        <v>136526.29088909205</v>
      </c>
      <c r="G186" s="16">
        <v>34131.57272227301</v>
      </c>
    </row>
    <row r="187" spans="1:7" ht="12.75">
      <c r="A187" s="14">
        <v>508</v>
      </c>
      <c r="B187" s="14" t="s">
        <v>453</v>
      </c>
      <c r="C187" s="16">
        <v>31197913.814824548</v>
      </c>
      <c r="D187" s="16">
        <v>2122791.8340431037</v>
      </c>
      <c r="E187" s="16">
        <v>9983</v>
      </c>
      <c r="F187" s="16">
        <v>235153.33805905483</v>
      </c>
      <c r="G187" s="16">
        <v>58788.33451476371</v>
      </c>
    </row>
    <row r="188" spans="1:7" ht="12.75">
      <c r="A188" s="14">
        <v>529</v>
      </c>
      <c r="B188" s="14" t="s">
        <v>465</v>
      </c>
      <c r="C188" s="16">
        <v>76951007.5232421</v>
      </c>
      <c r="D188" s="16">
        <v>9177747.492774883</v>
      </c>
      <c r="E188" s="16">
        <v>19245</v>
      </c>
      <c r="F188" s="16">
        <v>495718.63866721845</v>
      </c>
      <c r="G188" s="16">
        <v>123929.65966680461</v>
      </c>
    </row>
    <row r="189" spans="1:7" ht="12.75">
      <c r="A189" s="14">
        <v>531</v>
      </c>
      <c r="B189" s="14" t="s">
        <v>456</v>
      </c>
      <c r="C189" s="16">
        <v>16397900.062976941</v>
      </c>
      <c r="D189" s="16">
        <v>568888.5315538401</v>
      </c>
      <c r="E189" s="16">
        <v>5437</v>
      </c>
      <c r="F189" s="16">
        <v>125784.60587782267</v>
      </c>
      <c r="G189" s="16">
        <v>31446.151469455668</v>
      </c>
    </row>
    <row r="190" spans="1:7" ht="12.75">
      <c r="A190" s="14">
        <v>535</v>
      </c>
      <c r="B190" s="14" t="s">
        <v>457</v>
      </c>
      <c r="C190" s="16">
        <v>25248854.048484545</v>
      </c>
      <c r="D190" s="16">
        <v>1142233.0257270706</v>
      </c>
      <c r="E190" s="16">
        <v>10737</v>
      </c>
      <c r="F190" s="16">
        <v>234622.26658959215</v>
      </c>
      <c r="G190" s="16">
        <v>58655.56664739804</v>
      </c>
    </row>
    <row r="191" spans="1:7" ht="12.75">
      <c r="A191" s="14">
        <v>536</v>
      </c>
      <c r="B191" s="14" t="s">
        <v>458</v>
      </c>
      <c r="C191" s="16">
        <v>115187516.71177268</v>
      </c>
      <c r="D191" s="16">
        <v>9176798.033724885</v>
      </c>
      <c r="E191" s="16">
        <v>33527</v>
      </c>
      <c r="F191" s="16">
        <v>813868.2814627965</v>
      </c>
      <c r="G191" s="16">
        <v>203467.07036569912</v>
      </c>
    </row>
    <row r="192" spans="1:7" ht="12.75">
      <c r="A192" s="14">
        <v>538</v>
      </c>
      <c r="B192" s="14" t="s">
        <v>459</v>
      </c>
      <c r="C192" s="16">
        <v>15201372.143248374</v>
      </c>
      <c r="D192" s="16">
        <v>440721.6963774647</v>
      </c>
      <c r="E192" s="16">
        <v>4733</v>
      </c>
      <c r="F192" s="16">
        <v>111186.585750695</v>
      </c>
      <c r="G192" s="16">
        <v>27796.64643767375</v>
      </c>
    </row>
    <row r="193" spans="1:7" ht="12.75">
      <c r="A193" s="14">
        <v>541</v>
      </c>
      <c r="B193" s="14" t="s">
        <v>460</v>
      </c>
      <c r="C193" s="16">
        <v>19169054.17440781</v>
      </c>
      <c r="D193" s="16">
        <v>2644726.4432024215</v>
      </c>
      <c r="E193" s="16">
        <v>7641</v>
      </c>
      <c r="F193" s="16">
        <v>172841.44760147878</v>
      </c>
      <c r="G193" s="16">
        <v>43210.361900369695</v>
      </c>
    </row>
    <row r="194" spans="1:7" ht="12.75">
      <c r="A194" s="14">
        <v>543</v>
      </c>
      <c r="B194" s="14" t="s">
        <v>461</v>
      </c>
      <c r="C194" s="16">
        <v>171036957.22485438</v>
      </c>
      <c r="D194" s="16">
        <v>7676574.082424799</v>
      </c>
      <c r="E194" s="16">
        <v>42665</v>
      </c>
      <c r="F194" s="16">
        <v>1075298.4803423272</v>
      </c>
      <c r="G194" s="16">
        <v>268824.6200855818</v>
      </c>
    </row>
    <row r="195" spans="1:7" ht="12.75">
      <c r="A195" s="14">
        <v>545</v>
      </c>
      <c r="B195" s="14" t="s">
        <v>466</v>
      </c>
      <c r="C195" s="16">
        <v>24515372.884940956</v>
      </c>
      <c r="D195" s="16">
        <v>2638803.4931421964</v>
      </c>
      <c r="E195" s="16">
        <v>9471</v>
      </c>
      <c r="F195" s="16">
        <v>214461.25496624783</v>
      </c>
      <c r="G195" s="16">
        <v>53615.31374156196</v>
      </c>
    </row>
    <row r="196" spans="1:7" ht="12.75">
      <c r="A196" s="14">
        <v>560</v>
      </c>
      <c r="B196" s="14" t="s">
        <v>467</v>
      </c>
      <c r="C196" s="16">
        <v>46638477.76619759</v>
      </c>
      <c r="D196" s="16">
        <v>2368291.9476238913</v>
      </c>
      <c r="E196" s="16">
        <v>16091</v>
      </c>
      <c r="F196" s="16">
        <v>369926.77444364445</v>
      </c>
      <c r="G196" s="16">
        <v>92481.69361091111</v>
      </c>
    </row>
    <row r="197" spans="1:7" ht="12.75">
      <c r="A197" s="14">
        <v>561</v>
      </c>
      <c r="B197" s="14" t="s">
        <v>468</v>
      </c>
      <c r="C197" s="16">
        <v>3320437.9944304763</v>
      </c>
      <c r="D197" s="16">
        <v>361512.8217169622</v>
      </c>
      <c r="E197" s="16">
        <v>1364</v>
      </c>
      <c r="F197" s="16">
        <v>30443.443212648395</v>
      </c>
      <c r="G197" s="16">
        <v>7610.860803162099</v>
      </c>
    </row>
    <row r="198" spans="1:7" ht="12.75">
      <c r="A198" s="14">
        <v>562</v>
      </c>
      <c r="B198" s="14" t="s">
        <v>469</v>
      </c>
      <c r="C198" s="16">
        <v>25872359.764797274</v>
      </c>
      <c r="D198" s="16">
        <v>1910017.835681143</v>
      </c>
      <c r="E198" s="16">
        <v>9221</v>
      </c>
      <c r="F198" s="16">
        <v>211404.66983830542</v>
      </c>
      <c r="G198" s="16">
        <v>52851.167459576354</v>
      </c>
    </row>
    <row r="199" spans="1:7" ht="12.75">
      <c r="A199" s="14">
        <v>563</v>
      </c>
      <c r="B199" s="14" t="s">
        <v>470</v>
      </c>
      <c r="C199" s="16">
        <v>19305439.474629093</v>
      </c>
      <c r="D199" s="16">
        <v>1121779.8607154377</v>
      </c>
      <c r="E199" s="16">
        <v>7430</v>
      </c>
      <c r="F199" s="16">
        <v>166550.05879848308</v>
      </c>
      <c r="G199" s="16">
        <v>41637.51469962077</v>
      </c>
    </row>
    <row r="200" spans="1:7" ht="12.75">
      <c r="A200" s="14">
        <v>564</v>
      </c>
      <c r="B200" s="14" t="s">
        <v>569</v>
      </c>
      <c r="C200" s="16">
        <v>674058559.720446</v>
      </c>
      <c r="D200" s="16">
        <v>45987478.764788106</v>
      </c>
      <c r="E200" s="16">
        <v>203567</v>
      </c>
      <c r="F200" s="16">
        <v>4873698.956224988</v>
      </c>
      <c r="G200" s="16">
        <v>1218424.739056247</v>
      </c>
    </row>
    <row r="201" spans="1:7" ht="12.75">
      <c r="A201" s="14">
        <v>576</v>
      </c>
      <c r="B201" s="14" t="s">
        <v>472</v>
      </c>
      <c r="C201" s="16">
        <v>7465169.031328573</v>
      </c>
      <c r="D201" s="16">
        <v>1178569.2628220494</v>
      </c>
      <c r="E201" s="16">
        <v>2963</v>
      </c>
      <c r="F201" s="16">
        <v>67381.82467191105</v>
      </c>
      <c r="G201" s="16">
        <v>16845.45616797776</v>
      </c>
    </row>
    <row r="202" spans="1:7" ht="12.75">
      <c r="A202" s="14">
        <v>577</v>
      </c>
      <c r="B202" s="14" t="s">
        <v>480</v>
      </c>
      <c r="C202" s="16">
        <v>37013696.73912482</v>
      </c>
      <c r="D202" s="16">
        <v>1305423.9748747607</v>
      </c>
      <c r="E202" s="16">
        <v>10832</v>
      </c>
      <c r="F202" s="16">
        <v>259343.53278171585</v>
      </c>
      <c r="G202" s="16">
        <v>64835.88319542896</v>
      </c>
    </row>
    <row r="203" spans="1:7" ht="12.75">
      <c r="A203" s="14">
        <v>578</v>
      </c>
      <c r="B203" s="14" t="s">
        <v>473</v>
      </c>
      <c r="C203" s="16">
        <v>8362660.755081819</v>
      </c>
      <c r="D203" s="16">
        <v>598859.9390702671</v>
      </c>
      <c r="E203" s="16">
        <v>3336</v>
      </c>
      <c r="F203" s="16">
        <v>74372.55231360762</v>
      </c>
      <c r="G203" s="16">
        <v>18593.138078401906</v>
      </c>
    </row>
    <row r="204" spans="1:7" ht="12.75">
      <c r="A204" s="14">
        <v>580</v>
      </c>
      <c r="B204" s="14" t="s">
        <v>475</v>
      </c>
      <c r="C204" s="16">
        <v>12580793.093858462</v>
      </c>
      <c r="D204" s="16">
        <v>1424271.9201582635</v>
      </c>
      <c r="E204" s="16">
        <v>4842</v>
      </c>
      <c r="F204" s="16">
        <v>109879.67822183775</v>
      </c>
      <c r="G204" s="16">
        <v>27469.919555459437</v>
      </c>
    </row>
    <row r="205" spans="1:7" ht="12.75">
      <c r="A205" s="14">
        <v>581</v>
      </c>
      <c r="B205" s="14" t="s">
        <v>476</v>
      </c>
      <c r="C205" s="16">
        <v>17035917.681051817</v>
      </c>
      <c r="D205" s="16">
        <v>2038320.5760279808</v>
      </c>
      <c r="E205" s="16">
        <v>6469</v>
      </c>
      <c r="F205" s="16">
        <v>147504.58228892952</v>
      </c>
      <c r="G205" s="16">
        <v>36876.14557223238</v>
      </c>
    </row>
    <row r="206" spans="1:7" ht="12.75">
      <c r="A206" s="14">
        <v>583</v>
      </c>
      <c r="B206" s="14" t="s">
        <v>478</v>
      </c>
      <c r="C206" s="16">
        <v>2521550.0910166292</v>
      </c>
      <c r="D206" s="16">
        <v>351738.91230309365</v>
      </c>
      <c r="E206" s="16">
        <v>954</v>
      </c>
      <c r="F206" s="16">
        <v>21869.764339317237</v>
      </c>
      <c r="G206" s="16">
        <v>5467.441084829309</v>
      </c>
    </row>
    <row r="207" spans="1:7" ht="12.75">
      <c r="A207" s="14">
        <v>584</v>
      </c>
      <c r="B207" s="14" t="s">
        <v>481</v>
      </c>
      <c r="C207" s="16">
        <v>5781078.844257674</v>
      </c>
      <c r="D207" s="16">
        <v>619543.2418429318</v>
      </c>
      <c r="E207" s="16">
        <v>2825</v>
      </c>
      <c r="F207" s="16">
        <v>60679.52501716235</v>
      </c>
      <c r="G207" s="16">
        <v>15169.881254290587</v>
      </c>
    </row>
    <row r="208" spans="1:7" ht="12.75">
      <c r="A208" s="14">
        <v>588</v>
      </c>
      <c r="B208" s="14" t="s">
        <v>482</v>
      </c>
      <c r="C208" s="16">
        <v>3808194.1766009307</v>
      </c>
      <c r="D208" s="16">
        <v>804241.3719306347</v>
      </c>
      <c r="E208" s="16">
        <v>1713</v>
      </c>
      <c r="F208" s="16">
        <v>38210.39951925707</v>
      </c>
      <c r="G208" s="16">
        <v>9552.599879814268</v>
      </c>
    </row>
    <row r="209" spans="1:7" ht="12.75">
      <c r="A209" s="14">
        <v>592</v>
      </c>
      <c r="B209" s="14" t="s">
        <v>483</v>
      </c>
      <c r="C209" s="16">
        <v>10120426.585767357</v>
      </c>
      <c r="D209" s="16">
        <v>1181463.8176957117</v>
      </c>
      <c r="E209" s="16">
        <v>3900</v>
      </c>
      <c r="F209" s="16">
        <v>88544.43015826894</v>
      </c>
      <c r="G209" s="16">
        <v>22136.107539567234</v>
      </c>
    </row>
    <row r="210" spans="1:7" ht="12.75">
      <c r="A210" s="14">
        <v>593</v>
      </c>
      <c r="B210" s="14" t="s">
        <v>484</v>
      </c>
      <c r="C210" s="16">
        <v>51652244.22421818</v>
      </c>
      <c r="D210" s="16">
        <v>4522798.30439463</v>
      </c>
      <c r="E210" s="16">
        <v>17933</v>
      </c>
      <c r="F210" s="16">
        <v>415291.1990955205</v>
      </c>
      <c r="G210" s="16">
        <v>103822.79977388012</v>
      </c>
    </row>
    <row r="211" spans="1:7" ht="12.75">
      <c r="A211" s="14">
        <v>595</v>
      </c>
      <c r="B211" s="14" t="s">
        <v>485</v>
      </c>
      <c r="C211" s="16">
        <v>10097906.719353562</v>
      </c>
      <c r="D211" s="16">
        <v>1450144.9608422217</v>
      </c>
      <c r="E211" s="16">
        <v>4498</v>
      </c>
      <c r="F211" s="16">
        <v>99242.20403219391</v>
      </c>
      <c r="G211" s="16">
        <v>24810.55100804848</v>
      </c>
    </row>
    <row r="212" spans="1:7" ht="12.75">
      <c r="A212" s="14">
        <v>598</v>
      </c>
      <c r="B212" s="14" t="s">
        <v>349</v>
      </c>
      <c r="C212" s="16">
        <v>62736715.28668706</v>
      </c>
      <c r="D212" s="16">
        <v>6329972.154900171</v>
      </c>
      <c r="E212" s="16">
        <v>19278</v>
      </c>
      <c r="F212" s="16">
        <v>463243.59529034555</v>
      </c>
      <c r="G212" s="16">
        <v>115810.89882258639</v>
      </c>
    </row>
    <row r="213" spans="1:7" ht="12.75">
      <c r="A213" s="14">
        <v>599</v>
      </c>
      <c r="B213" s="14" t="s">
        <v>477</v>
      </c>
      <c r="C213" s="16">
        <v>29260390.027618535</v>
      </c>
      <c r="D213" s="16">
        <v>2662744.57800516</v>
      </c>
      <c r="E213" s="16">
        <v>11016</v>
      </c>
      <c r="F213" s="16">
        <v>250103.26466479083</v>
      </c>
      <c r="G213" s="16">
        <v>62525.81616619771</v>
      </c>
    </row>
    <row r="214" spans="1:7" ht="12.75">
      <c r="A214" s="14">
        <v>601</v>
      </c>
      <c r="B214" s="14" t="s">
        <v>486</v>
      </c>
      <c r="C214" s="16">
        <v>9145672.051568571</v>
      </c>
      <c r="D214" s="16">
        <v>1581220.4294665477</v>
      </c>
      <c r="E214" s="16">
        <v>4053</v>
      </c>
      <c r="F214" s="16">
        <v>90046.09989430562</v>
      </c>
      <c r="G214" s="16">
        <v>22511.524973576405</v>
      </c>
    </row>
    <row r="215" spans="1:7" ht="12.75">
      <c r="A215" s="14">
        <v>604</v>
      </c>
      <c r="B215" s="14" t="s">
        <v>297</v>
      </c>
      <c r="C215" s="16">
        <v>78120374.58362</v>
      </c>
      <c r="D215" s="16">
        <v>3874194.444934558</v>
      </c>
      <c r="E215" s="16">
        <v>19368</v>
      </c>
      <c r="F215" s="16">
        <v>489815.5119622226</v>
      </c>
      <c r="G215" s="16">
        <v>122453.87799055564</v>
      </c>
    </row>
    <row r="216" spans="1:7" ht="12.75">
      <c r="A216" s="14">
        <v>607</v>
      </c>
      <c r="B216" s="14" t="s">
        <v>487</v>
      </c>
      <c r="C216" s="16">
        <v>9442341.520385185</v>
      </c>
      <c r="D216" s="16">
        <v>1147124.6732921007</v>
      </c>
      <c r="E216" s="16">
        <v>4307</v>
      </c>
      <c r="F216" s="16">
        <v>94121.3929879303</v>
      </c>
      <c r="G216" s="16">
        <v>23530.348246982576</v>
      </c>
    </row>
    <row r="217" spans="1:7" ht="12.75">
      <c r="A217" s="14">
        <v>608</v>
      </c>
      <c r="B217" s="14" t="s">
        <v>499</v>
      </c>
      <c r="C217" s="16">
        <v>5041756.451809303</v>
      </c>
      <c r="D217" s="16">
        <v>543433.9060977285</v>
      </c>
      <c r="E217" s="16">
        <v>2146</v>
      </c>
      <c r="F217" s="16">
        <v>47494.94845410325</v>
      </c>
      <c r="G217" s="16">
        <v>11873.737113525813</v>
      </c>
    </row>
    <row r="218" spans="1:7" ht="12.75">
      <c r="A218" s="14">
        <v>609</v>
      </c>
      <c r="B218" s="14" t="s">
        <v>298</v>
      </c>
      <c r="C218" s="16">
        <v>261240396.95492935</v>
      </c>
      <c r="D218" s="16">
        <v>16805795.545342974</v>
      </c>
      <c r="E218" s="16">
        <v>84403</v>
      </c>
      <c r="F218" s="16">
        <v>1981038.970814062</v>
      </c>
      <c r="G218" s="16">
        <v>495259.7427035155</v>
      </c>
    </row>
    <row r="219" spans="1:7" ht="12.75">
      <c r="A219" s="14">
        <v>611</v>
      </c>
      <c r="B219" s="14" t="s">
        <v>299</v>
      </c>
      <c r="C219" s="16">
        <v>17557372.807277072</v>
      </c>
      <c r="D219" s="16">
        <v>734562.0026343568</v>
      </c>
      <c r="E219" s="16">
        <v>5068</v>
      </c>
      <c r="F219" s="16">
        <v>122043.62311697907</v>
      </c>
      <c r="G219" s="16">
        <v>30510.905779244767</v>
      </c>
    </row>
    <row r="220" spans="1:7" ht="12.75">
      <c r="A220" s="14">
        <v>614</v>
      </c>
      <c r="B220" s="14" t="s">
        <v>488</v>
      </c>
      <c r="C220" s="16">
        <v>7304288.588595863</v>
      </c>
      <c r="D220" s="16">
        <v>661900.7913038296</v>
      </c>
      <c r="E220" s="16">
        <v>3237</v>
      </c>
      <c r="F220" s="16">
        <v>70753.06425304455</v>
      </c>
      <c r="G220" s="16">
        <v>17688.266063261137</v>
      </c>
    </row>
    <row r="221" spans="1:7" ht="12.75">
      <c r="A221" s="14">
        <v>615</v>
      </c>
      <c r="B221" s="14" t="s">
        <v>489</v>
      </c>
      <c r="C221" s="16">
        <v>17568910.528670248</v>
      </c>
      <c r="D221" s="16">
        <v>2627146.433631533</v>
      </c>
      <c r="E221" s="16">
        <v>7990</v>
      </c>
      <c r="F221" s="16">
        <v>175674.0387470188</v>
      </c>
      <c r="G221" s="16">
        <v>43918.5096867547</v>
      </c>
    </row>
    <row r="222" spans="1:7" ht="12.75">
      <c r="A222" s="14">
        <v>616</v>
      </c>
      <c r="B222" s="14" t="s">
        <v>490</v>
      </c>
      <c r="C222" s="16">
        <v>5637551.916736745</v>
      </c>
      <c r="D222" s="16">
        <v>270734.9255636785</v>
      </c>
      <c r="E222" s="16">
        <v>1899</v>
      </c>
      <c r="F222" s="16">
        <v>43898.833233067235</v>
      </c>
      <c r="G222" s="16">
        <v>10974.708308266809</v>
      </c>
    </row>
    <row r="223" spans="1:7" ht="12.75">
      <c r="A223" s="14">
        <v>619</v>
      </c>
      <c r="B223" s="14" t="s">
        <v>491</v>
      </c>
      <c r="C223" s="16">
        <v>7079756.15003</v>
      </c>
      <c r="D223" s="16">
        <v>470824.503920582</v>
      </c>
      <c r="E223" s="16">
        <v>2896</v>
      </c>
      <c r="F223" s="16">
        <v>64119.85396389242</v>
      </c>
      <c r="G223" s="16">
        <v>16029.963490973105</v>
      </c>
    </row>
    <row r="224" spans="1:7" ht="12.75">
      <c r="A224" s="14">
        <v>620</v>
      </c>
      <c r="B224" s="14" t="s">
        <v>492</v>
      </c>
      <c r="C224" s="16">
        <v>5958899.71523814</v>
      </c>
      <c r="D224" s="16">
        <v>1237116.6095714532</v>
      </c>
      <c r="E224" s="16">
        <v>2597</v>
      </c>
      <c r="F224" s="16">
        <v>58322.72069643721</v>
      </c>
      <c r="G224" s="16">
        <v>14580.680174109302</v>
      </c>
    </row>
    <row r="225" spans="1:7" ht="12.75">
      <c r="A225" s="14">
        <v>623</v>
      </c>
      <c r="B225" s="14" t="s">
        <v>493</v>
      </c>
      <c r="C225" s="16">
        <v>5879875.755874</v>
      </c>
      <c r="D225" s="16">
        <v>1448121.7758598395</v>
      </c>
      <c r="E225" s="16">
        <v>2197</v>
      </c>
      <c r="F225" s="16">
        <v>51741.42979798815</v>
      </c>
      <c r="G225" s="16">
        <v>12935.357449497038</v>
      </c>
    </row>
    <row r="226" spans="1:7" ht="12.75">
      <c r="A226" s="14">
        <v>624</v>
      </c>
      <c r="B226" s="14" t="s">
        <v>498</v>
      </c>
      <c r="C226" s="16">
        <v>17621212.50829037</v>
      </c>
      <c r="D226" s="16">
        <v>797547.4791423857</v>
      </c>
      <c r="E226" s="16">
        <v>5187</v>
      </c>
      <c r="F226" s="16">
        <v>124323.17397585193</v>
      </c>
      <c r="G226" s="16">
        <v>31080.79349396298</v>
      </c>
    </row>
    <row r="227" spans="1:7" ht="12.75">
      <c r="A227" s="14">
        <v>625</v>
      </c>
      <c r="B227" s="14" t="s">
        <v>494</v>
      </c>
      <c r="C227" s="16">
        <v>8591365.619666506</v>
      </c>
      <c r="D227" s="16">
        <v>586298.8473759745</v>
      </c>
      <c r="E227" s="16">
        <v>3146</v>
      </c>
      <c r="F227" s="16">
        <v>71543.58581387516</v>
      </c>
      <c r="G227" s="16">
        <v>17885.89645346879</v>
      </c>
    </row>
    <row r="228" spans="1:7" ht="12.75">
      <c r="A228" s="14">
        <v>626</v>
      </c>
      <c r="B228" s="14" t="s">
        <v>495</v>
      </c>
      <c r="C228" s="16">
        <v>13819586.241525786</v>
      </c>
      <c r="D228" s="16">
        <v>4828099.696408094</v>
      </c>
      <c r="E228" s="16">
        <v>5248</v>
      </c>
      <c r="F228" s="16">
        <v>125809.08864203346</v>
      </c>
      <c r="G228" s="16">
        <v>31452.272160508364</v>
      </c>
    </row>
    <row r="229" spans="1:7" ht="12.75">
      <c r="A229" s="14">
        <v>630</v>
      </c>
      <c r="B229" s="14" t="s">
        <v>496</v>
      </c>
      <c r="C229" s="16">
        <v>3706842.13739038</v>
      </c>
      <c r="D229" s="16">
        <v>632616.9813556403</v>
      </c>
      <c r="E229" s="16">
        <v>1557</v>
      </c>
      <c r="F229" s="16">
        <v>35015.43099222594</v>
      </c>
      <c r="G229" s="16">
        <v>8753.857748056485</v>
      </c>
    </row>
    <row r="230" spans="1:7" ht="12.75">
      <c r="A230" s="14">
        <v>631</v>
      </c>
      <c r="B230" s="14" t="s">
        <v>497</v>
      </c>
      <c r="C230" s="16">
        <v>6597030.308127817</v>
      </c>
      <c r="D230" s="16">
        <v>311064.597184098</v>
      </c>
      <c r="E230" s="16">
        <v>2028</v>
      </c>
      <c r="F230" s="16">
        <v>48039.754599448985</v>
      </c>
      <c r="G230" s="16">
        <v>12009.938649862246</v>
      </c>
    </row>
    <row r="231" spans="1:7" ht="12.75">
      <c r="A231" s="14">
        <v>635</v>
      </c>
      <c r="B231" s="14" t="s">
        <v>500</v>
      </c>
      <c r="C231" s="16">
        <v>17868225.563876282</v>
      </c>
      <c r="D231" s="16">
        <v>1201882.4432717576</v>
      </c>
      <c r="E231" s="16">
        <v>6499</v>
      </c>
      <c r="F231" s="16">
        <v>148009.3489537126</v>
      </c>
      <c r="G231" s="16">
        <v>37002.33723842815</v>
      </c>
    </row>
    <row r="232" spans="1:7" ht="12.75">
      <c r="A232" s="14">
        <v>636</v>
      </c>
      <c r="B232" s="14" t="s">
        <v>501</v>
      </c>
      <c r="C232" s="16">
        <v>22407956.257716704</v>
      </c>
      <c r="D232" s="16">
        <v>1668429.876323572</v>
      </c>
      <c r="E232" s="16">
        <v>8333</v>
      </c>
      <c r="F232" s="16">
        <v>189050.53764012936</v>
      </c>
      <c r="G232" s="16">
        <v>47262.63441003234</v>
      </c>
    </row>
    <row r="233" spans="1:7" ht="12.75">
      <c r="A233" s="14">
        <v>638</v>
      </c>
      <c r="B233" s="14" t="s">
        <v>300</v>
      </c>
      <c r="C233" s="16">
        <v>193646402.19743797</v>
      </c>
      <c r="D233" s="16">
        <v>22060655.12214972</v>
      </c>
      <c r="E233" s="16">
        <v>50262</v>
      </c>
      <c r="F233" s="16">
        <v>1276782.0183343533</v>
      </c>
      <c r="G233" s="16">
        <v>319195.50458358834</v>
      </c>
    </row>
    <row r="234" spans="1:7" ht="12.75">
      <c r="A234" s="14">
        <v>678</v>
      </c>
      <c r="B234" s="14" t="s">
        <v>301</v>
      </c>
      <c r="C234" s="16">
        <v>77354285.24009429</v>
      </c>
      <c r="D234" s="16">
        <v>3318866.959278124</v>
      </c>
      <c r="E234" s="16">
        <v>24811</v>
      </c>
      <c r="F234" s="16">
        <v>580289.2861303069</v>
      </c>
      <c r="G234" s="16">
        <v>145072.32153257672</v>
      </c>
    </row>
    <row r="235" spans="1:7" ht="12.75">
      <c r="A235" s="14">
        <v>680</v>
      </c>
      <c r="B235" s="14" t="s">
        <v>510</v>
      </c>
      <c r="C235" s="16">
        <v>86208670.42237772</v>
      </c>
      <c r="D235" s="16">
        <v>5687712.851871677</v>
      </c>
      <c r="E235" s="16">
        <v>24178</v>
      </c>
      <c r="F235" s="16">
        <v>591202.6833412342</v>
      </c>
      <c r="G235" s="16">
        <v>147800.67083530856</v>
      </c>
    </row>
    <row r="236" spans="1:7" ht="12.75">
      <c r="A236" s="14">
        <v>681</v>
      </c>
      <c r="B236" s="14" t="s">
        <v>502</v>
      </c>
      <c r="C236" s="16">
        <v>8189597.040348837</v>
      </c>
      <c r="D236" s="16">
        <v>1061932.216844772</v>
      </c>
      <c r="E236" s="16">
        <v>3514</v>
      </c>
      <c r="F236" s="16">
        <v>77976.52926303302</v>
      </c>
      <c r="G236" s="16">
        <v>19494.132315758256</v>
      </c>
    </row>
    <row r="237" spans="1:7" ht="12.75">
      <c r="A237" s="14">
        <v>683</v>
      </c>
      <c r="B237" s="14" t="s">
        <v>503</v>
      </c>
      <c r="C237" s="16">
        <v>8223779.330445569</v>
      </c>
      <c r="D237" s="16">
        <v>600370.8516628812</v>
      </c>
      <c r="E237" s="16">
        <v>3896</v>
      </c>
      <c r="F237" s="16">
        <v>83678.15135324323</v>
      </c>
      <c r="G237" s="16">
        <v>20919.537838310807</v>
      </c>
    </row>
    <row r="238" spans="1:7" ht="12.75">
      <c r="A238" s="14">
        <v>684</v>
      </c>
      <c r="B238" s="14" t="s">
        <v>505</v>
      </c>
      <c r="C238" s="16">
        <v>146735429.766064</v>
      </c>
      <c r="D238" s="16">
        <v>16601211.522930292</v>
      </c>
      <c r="E238" s="16">
        <v>39360</v>
      </c>
      <c r="F238" s="16">
        <v>989033.0271717818</v>
      </c>
      <c r="G238" s="16">
        <v>247258.25679294544</v>
      </c>
    </row>
    <row r="239" spans="1:7" ht="12.75">
      <c r="A239" s="14">
        <v>686</v>
      </c>
      <c r="B239" s="14" t="s">
        <v>506</v>
      </c>
      <c r="C239" s="16">
        <v>7807983.377278183</v>
      </c>
      <c r="D239" s="16">
        <v>730084.8282963724</v>
      </c>
      <c r="E239" s="16">
        <v>3196</v>
      </c>
      <c r="F239" s="16">
        <v>71159.67549589154</v>
      </c>
      <c r="G239" s="16">
        <v>17789.918873972885</v>
      </c>
    </row>
    <row r="240" spans="1:7" ht="12.75">
      <c r="A240" s="14">
        <v>687</v>
      </c>
      <c r="B240" s="14" t="s">
        <v>507</v>
      </c>
      <c r="C240" s="16">
        <v>3449011.226150909</v>
      </c>
      <c r="D240" s="16">
        <v>1377233.5263180113</v>
      </c>
      <c r="E240" s="16">
        <v>1651</v>
      </c>
      <c r="F240" s="16">
        <v>37564.70756470148</v>
      </c>
      <c r="G240" s="16">
        <v>9391.17689117537</v>
      </c>
    </row>
    <row r="241" spans="1:7" ht="12.75">
      <c r="A241" s="14">
        <v>689</v>
      </c>
      <c r="B241" s="14" t="s">
        <v>508</v>
      </c>
      <c r="C241" s="16">
        <v>10044780.731425185</v>
      </c>
      <c r="D241" s="16">
        <v>1392787.9106203078</v>
      </c>
      <c r="E241" s="16">
        <v>3335</v>
      </c>
      <c r="F241" s="16">
        <v>79150.09344002153</v>
      </c>
      <c r="G241" s="16">
        <v>19787.523360005383</v>
      </c>
    </row>
    <row r="242" spans="1:7" ht="12.75">
      <c r="A242" s="14">
        <v>691</v>
      </c>
      <c r="B242" s="14" t="s">
        <v>509</v>
      </c>
      <c r="C242" s="16">
        <v>6394544.528643555</v>
      </c>
      <c r="D242" s="16">
        <v>372414.331074157</v>
      </c>
      <c r="E242" s="16">
        <v>2743</v>
      </c>
      <c r="F242" s="16">
        <v>59987.3453100455</v>
      </c>
      <c r="G242" s="16">
        <v>14996.836327511375</v>
      </c>
    </row>
    <row r="243" spans="1:7" ht="12.75">
      <c r="A243" s="14">
        <v>694</v>
      </c>
      <c r="B243" s="14" t="s">
        <v>511</v>
      </c>
      <c r="C243" s="16">
        <v>100501774.4397288</v>
      </c>
      <c r="D243" s="16">
        <v>8142843.88599165</v>
      </c>
      <c r="E243" s="16">
        <v>28736</v>
      </c>
      <c r="F243" s="16">
        <v>701540.080928138</v>
      </c>
      <c r="G243" s="16">
        <v>175385.0202320345</v>
      </c>
    </row>
    <row r="244" spans="1:7" ht="12.75">
      <c r="A244" s="14">
        <v>697</v>
      </c>
      <c r="B244" s="14" t="s">
        <v>512</v>
      </c>
      <c r="C244" s="16">
        <v>3359298.499029768</v>
      </c>
      <c r="D244" s="16">
        <v>446643.33243742277</v>
      </c>
      <c r="E244" s="16">
        <v>1288</v>
      </c>
      <c r="F244" s="16">
        <v>29384.53670677005</v>
      </c>
      <c r="G244" s="16">
        <v>7346.1341766925125</v>
      </c>
    </row>
    <row r="245" spans="1:7" ht="12.75">
      <c r="A245" s="14">
        <v>698</v>
      </c>
      <c r="B245" s="14" t="s">
        <v>513</v>
      </c>
      <c r="C245" s="16">
        <v>197110105.14260194</v>
      </c>
      <c r="D245" s="16">
        <v>10412801.309641624</v>
      </c>
      <c r="E245" s="16">
        <v>62922</v>
      </c>
      <c r="F245" s="16">
        <v>1477320.8029734655</v>
      </c>
      <c r="G245" s="16">
        <v>369330.2007433664</v>
      </c>
    </row>
    <row r="246" spans="1:7" ht="12.75">
      <c r="A246" s="14">
        <v>700</v>
      </c>
      <c r="B246" s="14" t="s">
        <v>514</v>
      </c>
      <c r="C246" s="16">
        <v>16707576.220867319</v>
      </c>
      <c r="D246" s="16">
        <v>2020352.5609497083</v>
      </c>
      <c r="E246" s="16">
        <v>5099</v>
      </c>
      <c r="F246" s="16">
        <v>123417.7409689817</v>
      </c>
      <c r="G246" s="16">
        <v>30854.435242245425</v>
      </c>
    </row>
    <row r="247" spans="1:7" ht="12.75">
      <c r="A247" s="14">
        <v>702</v>
      </c>
      <c r="B247" s="14" t="s">
        <v>515</v>
      </c>
      <c r="C247" s="16">
        <v>11691014.878431818</v>
      </c>
      <c r="D247" s="16">
        <v>1802339.080380635</v>
      </c>
      <c r="E247" s="16">
        <v>4398</v>
      </c>
      <c r="F247" s="16">
        <v>101299.88337349874</v>
      </c>
      <c r="G247" s="16">
        <v>25324.970843374686</v>
      </c>
    </row>
    <row r="248" spans="1:7" ht="12.75">
      <c r="A248" s="14">
        <v>704</v>
      </c>
      <c r="B248" s="14" t="s">
        <v>516</v>
      </c>
      <c r="C248" s="16">
        <v>22346944.274082027</v>
      </c>
      <c r="D248" s="16">
        <v>1266352.1769384146</v>
      </c>
      <c r="E248" s="16">
        <v>6251</v>
      </c>
      <c r="F248" s="16">
        <v>152567.9515655572</v>
      </c>
      <c r="G248" s="16">
        <v>38141.9878913893</v>
      </c>
    </row>
    <row r="249" spans="1:7" ht="12.75">
      <c r="A249" s="14">
        <v>707</v>
      </c>
      <c r="B249" s="14" t="s">
        <v>517</v>
      </c>
      <c r="C249" s="16">
        <v>4425874.776483721</v>
      </c>
      <c r="D249" s="16">
        <v>484868.9142018837</v>
      </c>
      <c r="E249" s="16">
        <v>2181</v>
      </c>
      <c r="F249" s="16">
        <v>46787.171360865286</v>
      </c>
      <c r="G249" s="16">
        <v>11696.792840216322</v>
      </c>
    </row>
    <row r="250" spans="1:7" ht="12.75">
      <c r="A250" s="14">
        <v>710</v>
      </c>
      <c r="B250" s="14" t="s">
        <v>504</v>
      </c>
      <c r="C250" s="16">
        <v>88888595.43238273</v>
      </c>
      <c r="D250" s="16">
        <v>4505699.218921428</v>
      </c>
      <c r="E250" s="16">
        <v>27592</v>
      </c>
      <c r="F250" s="16">
        <v>652455.8479923004</v>
      </c>
      <c r="G250" s="16">
        <v>163113.9619980751</v>
      </c>
    </row>
    <row r="251" spans="1:7" ht="12.75">
      <c r="A251" s="14">
        <v>729</v>
      </c>
      <c r="B251" s="14" t="s">
        <v>518</v>
      </c>
      <c r="C251" s="16">
        <v>23338048.292167444</v>
      </c>
      <c r="D251" s="16">
        <v>2225407.1831722646</v>
      </c>
      <c r="E251" s="16">
        <v>9415</v>
      </c>
      <c r="F251" s="16">
        <v>210423.81358877633</v>
      </c>
      <c r="G251" s="16">
        <v>52605.953397194084</v>
      </c>
    </row>
    <row r="252" spans="1:7" ht="12.75">
      <c r="A252" s="14">
        <v>732</v>
      </c>
      <c r="B252" s="14" t="s">
        <v>520</v>
      </c>
      <c r="C252" s="16">
        <v>8551894.649294635</v>
      </c>
      <c r="D252" s="16">
        <v>1081591.1625522242</v>
      </c>
      <c r="E252" s="16">
        <v>3491</v>
      </c>
      <c r="F252" s="16">
        <v>78323.03264659295</v>
      </c>
      <c r="G252" s="16">
        <v>19580.75816164824</v>
      </c>
    </row>
    <row r="253" spans="1:7" ht="12.75">
      <c r="A253" s="14">
        <v>734</v>
      </c>
      <c r="B253" s="14" t="s">
        <v>521</v>
      </c>
      <c r="C253" s="16">
        <v>155799852.65049738</v>
      </c>
      <c r="D253" s="16">
        <v>11646001.82298906</v>
      </c>
      <c r="E253" s="16">
        <v>52321</v>
      </c>
      <c r="F253" s="16">
        <v>1218521.4888115404</v>
      </c>
      <c r="G253" s="16">
        <v>304630.3722028851</v>
      </c>
    </row>
    <row r="254" spans="1:7" ht="12.75">
      <c r="A254" s="14">
        <v>736</v>
      </c>
      <c r="B254" s="14" t="s">
        <v>522</v>
      </c>
      <c r="C254" s="16">
        <v>5985599.723580291</v>
      </c>
      <c r="D254" s="16">
        <v>848870.5473918656</v>
      </c>
      <c r="E254" s="16">
        <v>1858</v>
      </c>
      <c r="F254" s="16">
        <v>44991.52191678516</v>
      </c>
      <c r="G254" s="16">
        <v>11247.88047919629</v>
      </c>
    </row>
    <row r="255" spans="1:7" ht="12.75">
      <c r="A255" s="14">
        <v>738</v>
      </c>
      <c r="B255" s="14" t="s">
        <v>519</v>
      </c>
      <c r="C255" s="16">
        <v>9065927.202307908</v>
      </c>
      <c r="D255" s="16">
        <v>476188.4407244019</v>
      </c>
      <c r="E255" s="16">
        <v>2994</v>
      </c>
      <c r="F255" s="16">
        <v>69651.30431513437</v>
      </c>
      <c r="G255" s="16">
        <v>17412.826078783593</v>
      </c>
    </row>
    <row r="256" spans="1:7" ht="12.75">
      <c r="A256" s="14">
        <v>739</v>
      </c>
      <c r="B256" s="14" t="s">
        <v>525</v>
      </c>
      <c r="C256" s="16">
        <v>8967349.21104093</v>
      </c>
      <c r="D256" s="16">
        <v>1172671.4664812195</v>
      </c>
      <c r="E256" s="16">
        <v>3429</v>
      </c>
      <c r="F256" s="16">
        <v>78244.17632212424</v>
      </c>
      <c r="G256" s="16">
        <v>19561.04408053106</v>
      </c>
    </row>
    <row r="257" spans="1:7" ht="12.75">
      <c r="A257" s="14">
        <v>740</v>
      </c>
      <c r="B257" s="14" t="s">
        <v>463</v>
      </c>
      <c r="C257" s="16">
        <v>97640485.12739506</v>
      </c>
      <c r="D257" s="16">
        <v>9699850.669397011</v>
      </c>
      <c r="E257" s="16">
        <v>33611</v>
      </c>
      <c r="F257" s="16">
        <v>782338.6927736638</v>
      </c>
      <c r="G257" s="16">
        <v>195584.67319341595</v>
      </c>
    </row>
    <row r="258" spans="1:7" ht="12.75">
      <c r="A258" s="14">
        <v>742</v>
      </c>
      <c r="B258" s="14" t="s">
        <v>526</v>
      </c>
      <c r="C258" s="16">
        <v>2580943.2031273562</v>
      </c>
      <c r="D258" s="16">
        <v>969429.7891983407</v>
      </c>
      <c r="E258" s="16">
        <v>1015</v>
      </c>
      <c r="F258" s="16">
        <v>24223.494770697474</v>
      </c>
      <c r="G258" s="16">
        <v>6055.873692674369</v>
      </c>
    </row>
    <row r="259" spans="1:7" ht="12.75">
      <c r="A259" s="14">
        <v>743</v>
      </c>
      <c r="B259" s="14" t="s">
        <v>527</v>
      </c>
      <c r="C259" s="16">
        <v>200597354.60375524</v>
      </c>
      <c r="D259" s="16">
        <v>14597791.73256286</v>
      </c>
      <c r="E259" s="16">
        <v>63288</v>
      </c>
      <c r="F259" s="16">
        <v>1498433.098709571</v>
      </c>
      <c r="G259" s="16">
        <v>374608.27467739274</v>
      </c>
    </row>
    <row r="260" spans="1:7" ht="12.75">
      <c r="A260" s="14">
        <v>746</v>
      </c>
      <c r="B260" s="14" t="s">
        <v>529</v>
      </c>
      <c r="C260" s="16">
        <v>11287492.295426209</v>
      </c>
      <c r="D260" s="16">
        <v>1915812.9522868306</v>
      </c>
      <c r="E260" s="16">
        <v>4980</v>
      </c>
      <c r="F260" s="16">
        <v>110685.8627863953</v>
      </c>
      <c r="G260" s="16">
        <v>27671.465696598825</v>
      </c>
    </row>
    <row r="261" spans="1:7" ht="12.75">
      <c r="A261" s="14">
        <v>747</v>
      </c>
      <c r="B261" s="14" t="s">
        <v>530</v>
      </c>
      <c r="C261" s="16">
        <v>3064468.09651</v>
      </c>
      <c r="D261" s="16">
        <v>575576.0420550784</v>
      </c>
      <c r="E261" s="16">
        <v>1458</v>
      </c>
      <c r="F261" s="16">
        <v>31968.956997735968</v>
      </c>
      <c r="G261" s="16">
        <v>7992.239249433992</v>
      </c>
    </row>
    <row r="262" spans="1:7" ht="12.75">
      <c r="A262" s="14">
        <v>748</v>
      </c>
      <c r="B262" s="14" t="s">
        <v>531</v>
      </c>
      <c r="C262" s="16">
        <v>13458011.540443636</v>
      </c>
      <c r="D262" s="16">
        <v>834472.7637855846</v>
      </c>
      <c r="E262" s="16">
        <v>5249</v>
      </c>
      <c r="F262" s="16">
        <v>117392.7436703983</v>
      </c>
      <c r="G262" s="16">
        <v>29348.185917599574</v>
      </c>
    </row>
    <row r="263" spans="1:7" ht="12.75">
      <c r="A263" s="14">
        <v>749</v>
      </c>
      <c r="B263" s="14" t="s">
        <v>533</v>
      </c>
      <c r="C263" s="16">
        <v>70911183.77587295</v>
      </c>
      <c r="D263" s="16">
        <v>3955977.446117923</v>
      </c>
      <c r="E263" s="16">
        <v>21674</v>
      </c>
      <c r="F263" s="16">
        <v>515428.4573182721</v>
      </c>
      <c r="G263" s="16">
        <v>128857.11432956802</v>
      </c>
    </row>
    <row r="264" spans="1:7" ht="12.75">
      <c r="A264" s="14">
        <v>751</v>
      </c>
      <c r="B264" s="14" t="s">
        <v>534</v>
      </c>
      <c r="C264" s="16">
        <v>9343402.127757274</v>
      </c>
      <c r="D264" s="16">
        <v>349541.9038568327</v>
      </c>
      <c r="E264" s="16">
        <v>3045</v>
      </c>
      <c r="F264" s="16">
        <v>70815.06891849928</v>
      </c>
      <c r="G264" s="16">
        <v>17703.76722962482</v>
      </c>
    </row>
    <row r="265" spans="1:7" ht="12.75">
      <c r="A265" s="14">
        <v>753</v>
      </c>
      <c r="B265" s="14" t="s">
        <v>528</v>
      </c>
      <c r="C265" s="16">
        <v>88501615.70473559</v>
      </c>
      <c r="D265" s="16">
        <v>4601049.085146237</v>
      </c>
      <c r="E265" s="16">
        <v>20666</v>
      </c>
      <c r="F265" s="16">
        <v>533510.9024170055</v>
      </c>
      <c r="G265" s="16">
        <v>133377.72560425138</v>
      </c>
    </row>
    <row r="266" spans="1:7" ht="12.75">
      <c r="A266" s="14">
        <v>755</v>
      </c>
      <c r="B266" s="14" t="s">
        <v>535</v>
      </c>
      <c r="C266" s="16">
        <v>24432101.018824186</v>
      </c>
      <c r="D266" s="16">
        <v>599452.740904964</v>
      </c>
      <c r="E266" s="16">
        <v>6134</v>
      </c>
      <c r="F266" s="16">
        <v>153314.491488336</v>
      </c>
      <c r="G266" s="16">
        <v>38328.622872084</v>
      </c>
    </row>
    <row r="267" spans="1:7" ht="12.75">
      <c r="A267" s="14">
        <v>758</v>
      </c>
      <c r="B267" s="14" t="s">
        <v>536</v>
      </c>
      <c r="C267" s="16">
        <v>26289767.354944</v>
      </c>
      <c r="D267" s="16">
        <v>2442673.3730181176</v>
      </c>
      <c r="E267" s="16">
        <v>8444</v>
      </c>
      <c r="F267" s="16">
        <v>199963.77680418937</v>
      </c>
      <c r="G267" s="16">
        <v>49990.94420104734</v>
      </c>
    </row>
    <row r="268" spans="1:7" ht="12.75">
      <c r="A268" s="14">
        <v>759</v>
      </c>
      <c r="B268" s="14" t="s">
        <v>537</v>
      </c>
      <c r="C268" s="16">
        <v>4450648.877757242</v>
      </c>
      <c r="D268" s="16">
        <v>590373.3744893153</v>
      </c>
      <c r="E268" s="16">
        <v>2085</v>
      </c>
      <c r="F268" s="16">
        <v>45398.597092386386</v>
      </c>
      <c r="G268" s="16">
        <v>11349.649273096597</v>
      </c>
    </row>
    <row r="269" spans="1:7" ht="12.75">
      <c r="A269" s="14">
        <v>761</v>
      </c>
      <c r="B269" s="14" t="s">
        <v>538</v>
      </c>
      <c r="C269" s="16">
        <v>23986330.23423</v>
      </c>
      <c r="D269" s="16">
        <v>1264051.5501853921</v>
      </c>
      <c r="E269" s="16">
        <v>8828</v>
      </c>
      <c r="F269" s="16">
        <v>199784.4837883823</v>
      </c>
      <c r="G269" s="16">
        <v>49946.12094709557</v>
      </c>
    </row>
    <row r="270" spans="1:7" ht="12.75">
      <c r="A270" s="14">
        <v>762</v>
      </c>
      <c r="B270" s="14" t="s">
        <v>539</v>
      </c>
      <c r="C270" s="16">
        <v>9521444.232979514</v>
      </c>
      <c r="D270" s="16">
        <v>1951432.3083790522</v>
      </c>
      <c r="E270" s="16">
        <v>3967</v>
      </c>
      <c r="F270" s="16">
        <v>90020.70274384231</v>
      </c>
      <c r="G270" s="16">
        <v>22505.175685960578</v>
      </c>
    </row>
    <row r="271" spans="1:7" ht="12.75">
      <c r="A271" s="14">
        <v>765</v>
      </c>
      <c r="B271" s="14" t="s">
        <v>540</v>
      </c>
      <c r="C271" s="16">
        <v>30826408.439148232</v>
      </c>
      <c r="D271" s="16">
        <v>2535461.689579762</v>
      </c>
      <c r="E271" s="16">
        <v>10389</v>
      </c>
      <c r="F271" s="16">
        <v>242172.46214733535</v>
      </c>
      <c r="G271" s="16">
        <v>60543.11553683384</v>
      </c>
    </row>
    <row r="272" spans="1:7" ht="12.75">
      <c r="A272" s="14">
        <v>766</v>
      </c>
      <c r="B272" s="14" t="s">
        <v>541</v>
      </c>
      <c r="C272" s="16">
        <v>390045.6059277778</v>
      </c>
      <c r="D272" s="16">
        <v>10637.322323519173</v>
      </c>
      <c r="E272" s="16">
        <v>91</v>
      </c>
      <c r="F272" s="16">
        <v>2331.2703552934204</v>
      </c>
      <c r="G272" s="16">
        <v>582.8175888233551</v>
      </c>
    </row>
    <row r="273" spans="1:7" ht="12.75">
      <c r="A273" s="14">
        <v>768</v>
      </c>
      <c r="B273" s="14" t="s">
        <v>546</v>
      </c>
      <c r="C273" s="16">
        <v>5794404.989317209</v>
      </c>
      <c r="D273" s="16">
        <v>1143252.1267912153</v>
      </c>
      <c r="E273" s="16">
        <v>2530</v>
      </c>
      <c r="F273" s="16">
        <v>56677.258401465915</v>
      </c>
      <c r="G273" s="16">
        <v>14169.314600366479</v>
      </c>
    </row>
    <row r="274" spans="1:7" ht="12.75">
      <c r="A274" s="14">
        <v>771</v>
      </c>
      <c r="B274" s="14" t="s">
        <v>547</v>
      </c>
      <c r="C274" s="16">
        <v>3343854.263500513</v>
      </c>
      <c r="D274" s="16">
        <v>39090.33133158309</v>
      </c>
      <c r="E274" s="16">
        <v>1028</v>
      </c>
      <c r="F274" s="16">
        <v>24121.48342487669</v>
      </c>
      <c r="G274" s="16">
        <v>6030.370856219172</v>
      </c>
    </row>
    <row r="275" spans="1:7" ht="12.75">
      <c r="A275" s="14">
        <v>777</v>
      </c>
      <c r="B275" s="14" t="s">
        <v>548</v>
      </c>
      <c r="C275" s="16">
        <v>18939328.422140468</v>
      </c>
      <c r="D275" s="16">
        <v>2624452.3576557348</v>
      </c>
      <c r="E275" s="16">
        <v>7862</v>
      </c>
      <c r="F275" s="16">
        <v>176134.71167954453</v>
      </c>
      <c r="G275" s="16">
        <v>44033.67791988613</v>
      </c>
    </row>
    <row r="276" spans="1:7" ht="12.75">
      <c r="A276" s="14">
        <v>778</v>
      </c>
      <c r="B276" s="14" t="s">
        <v>549</v>
      </c>
      <c r="C276" s="16">
        <v>19020631.196433105</v>
      </c>
      <c r="D276" s="16">
        <v>1687068.4069666124</v>
      </c>
      <c r="E276" s="16">
        <v>7145</v>
      </c>
      <c r="F276" s="16">
        <v>162221.91958938725</v>
      </c>
      <c r="G276" s="16">
        <v>40555.47989734681</v>
      </c>
    </row>
    <row r="277" spans="1:7" ht="12.75">
      <c r="A277" s="14">
        <v>781</v>
      </c>
      <c r="B277" s="14" t="s">
        <v>550</v>
      </c>
      <c r="C277" s="16">
        <v>9002813.019158948</v>
      </c>
      <c r="D277" s="16">
        <v>1354246.0302201712</v>
      </c>
      <c r="E277" s="16">
        <v>3753</v>
      </c>
      <c r="F277" s="16">
        <v>84202.30730008117</v>
      </c>
      <c r="G277" s="16">
        <v>21050.576825020293</v>
      </c>
    </row>
    <row r="278" spans="1:7" ht="12.75">
      <c r="A278" s="14">
        <v>783</v>
      </c>
      <c r="B278" s="14" t="s">
        <v>551</v>
      </c>
      <c r="C278" s="16">
        <v>22033047.10659256</v>
      </c>
      <c r="D278" s="16">
        <v>1397227.3543792</v>
      </c>
      <c r="E278" s="16">
        <v>6811</v>
      </c>
      <c r="F278" s="16">
        <v>161785.1508245048</v>
      </c>
      <c r="G278" s="16">
        <v>40446.2877061262</v>
      </c>
    </row>
    <row r="279" spans="1:7" ht="12.75">
      <c r="A279" s="14">
        <v>785</v>
      </c>
      <c r="B279" s="14" t="s">
        <v>575</v>
      </c>
      <c r="C279" s="16">
        <v>7102719.274985116</v>
      </c>
      <c r="D279" s="16">
        <v>622136.8906554736</v>
      </c>
      <c r="E279" s="16">
        <v>2869</v>
      </c>
      <c r="F279" s="16">
        <v>63995.833998502734</v>
      </c>
      <c r="G279" s="16">
        <v>15998.958499625684</v>
      </c>
    </row>
    <row r="280" spans="1:7" ht="12.75">
      <c r="A280" s="14">
        <v>790</v>
      </c>
      <c r="B280" s="14" t="s">
        <v>523</v>
      </c>
      <c r="C280" s="16">
        <v>68068862.97565879</v>
      </c>
      <c r="D280" s="16">
        <v>4716202.437107857</v>
      </c>
      <c r="E280" s="16">
        <v>24651</v>
      </c>
      <c r="F280" s="16">
        <v>562280.0061575953</v>
      </c>
      <c r="G280" s="16">
        <v>140570.00153939883</v>
      </c>
    </row>
    <row r="281" spans="1:7" ht="12.75">
      <c r="A281" s="14">
        <v>791</v>
      </c>
      <c r="B281" s="14" t="s">
        <v>532</v>
      </c>
      <c r="C281" s="16">
        <v>12479406.050715456</v>
      </c>
      <c r="D281" s="16">
        <v>1161222.9575843455</v>
      </c>
      <c r="E281" s="16">
        <v>5301</v>
      </c>
      <c r="F281" s="16">
        <v>117019.27918889592</v>
      </c>
      <c r="G281" s="16">
        <v>29254.81979722398</v>
      </c>
    </row>
    <row r="282" spans="1:7" ht="12.75">
      <c r="A282" s="14">
        <v>831</v>
      </c>
      <c r="B282" s="14" t="s">
        <v>552</v>
      </c>
      <c r="C282" s="16">
        <v>15842086.702877145</v>
      </c>
      <c r="D282" s="16">
        <v>874718.9025318939</v>
      </c>
      <c r="E282" s="16">
        <v>4715</v>
      </c>
      <c r="F282" s="16">
        <v>112960.0050012001</v>
      </c>
      <c r="G282" s="16">
        <v>28240.001250300025</v>
      </c>
    </row>
    <row r="283" spans="1:7" ht="12.75">
      <c r="A283" s="14">
        <v>832</v>
      </c>
      <c r="B283" s="14" t="s">
        <v>553</v>
      </c>
      <c r="C283" s="16">
        <v>9418581.133340487</v>
      </c>
      <c r="D283" s="16">
        <v>1245564.8804303408</v>
      </c>
      <c r="E283" s="16">
        <v>4024</v>
      </c>
      <c r="F283" s="16">
        <v>89428.92492553307</v>
      </c>
      <c r="G283" s="16">
        <v>22357.231231383266</v>
      </c>
    </row>
    <row r="284" spans="1:7" ht="12.75">
      <c r="A284" s="14">
        <v>833</v>
      </c>
      <c r="B284" s="14" t="s">
        <v>568</v>
      </c>
      <c r="C284" s="16">
        <v>4872875.847805302</v>
      </c>
      <c r="D284" s="16">
        <v>227574.33422537945</v>
      </c>
      <c r="E284" s="16">
        <v>1662</v>
      </c>
      <c r="F284" s="16">
        <v>38283.694163782915</v>
      </c>
      <c r="G284" s="16">
        <v>9570.923540945729</v>
      </c>
    </row>
    <row r="285" spans="1:7" ht="12.75">
      <c r="A285" s="14">
        <v>834</v>
      </c>
      <c r="B285" s="14" t="s">
        <v>554</v>
      </c>
      <c r="C285" s="16">
        <v>18384645.181119997</v>
      </c>
      <c r="D285" s="16">
        <v>1258838.5356979424</v>
      </c>
      <c r="E285" s="16">
        <v>6081</v>
      </c>
      <c r="F285" s="16">
        <v>141975.11816900058</v>
      </c>
      <c r="G285" s="16">
        <v>35493.779542250144</v>
      </c>
    </row>
    <row r="286" spans="1:7" ht="12.75">
      <c r="A286" s="14">
        <v>837</v>
      </c>
      <c r="B286" s="14" t="s">
        <v>555</v>
      </c>
      <c r="C286" s="16">
        <v>792864522.8677398</v>
      </c>
      <c r="D286" s="16">
        <v>73135282.35367873</v>
      </c>
      <c r="E286" s="16">
        <v>235239</v>
      </c>
      <c r="F286" s="16">
        <v>5697667.236349901</v>
      </c>
      <c r="G286" s="16">
        <v>1424416.8090874753</v>
      </c>
    </row>
    <row r="287" spans="1:7" ht="12.75">
      <c r="A287" s="14">
        <v>844</v>
      </c>
      <c r="B287" s="14" t="s">
        <v>558</v>
      </c>
      <c r="C287" s="16">
        <v>3378541.9082081933</v>
      </c>
      <c r="D287" s="16">
        <v>439615.49586705666</v>
      </c>
      <c r="E287" s="16">
        <v>1567</v>
      </c>
      <c r="F287" s="16">
        <v>34176.900899423854</v>
      </c>
      <c r="G287" s="16">
        <v>8544.225224855963</v>
      </c>
    </row>
    <row r="288" spans="1:7" ht="12.75">
      <c r="A288" s="14">
        <v>845</v>
      </c>
      <c r="B288" s="14" t="s">
        <v>559</v>
      </c>
      <c r="C288" s="16">
        <v>8141515.6139425635</v>
      </c>
      <c r="D288" s="16">
        <v>475180.97794833535</v>
      </c>
      <c r="E288" s="16">
        <v>3062</v>
      </c>
      <c r="F288" s="16">
        <v>69021.58383013653</v>
      </c>
      <c r="G288" s="16">
        <v>17255.395957534132</v>
      </c>
    </row>
    <row r="289" spans="1:7" ht="12.75">
      <c r="A289" s="14">
        <v>846</v>
      </c>
      <c r="B289" s="14" t="s">
        <v>599</v>
      </c>
      <c r="C289" s="16">
        <v>12881683.425970666</v>
      </c>
      <c r="D289" s="16">
        <v>875884.9839116079</v>
      </c>
      <c r="E289" s="16">
        <v>5158</v>
      </c>
      <c r="F289" s="16">
        <v>114801.54383894103</v>
      </c>
      <c r="G289" s="16">
        <v>28700.385959735257</v>
      </c>
    </row>
    <row r="290" spans="1:7" ht="12.75">
      <c r="A290" s="14">
        <v>848</v>
      </c>
      <c r="B290" s="14" t="s">
        <v>560</v>
      </c>
      <c r="C290" s="16">
        <v>10629174.704404598</v>
      </c>
      <c r="D290" s="16">
        <v>931057.9779756059</v>
      </c>
      <c r="E290" s="16">
        <v>4482</v>
      </c>
      <c r="F290" s="16">
        <v>98992.31699163037</v>
      </c>
      <c r="G290" s="16">
        <v>24748.079247907594</v>
      </c>
    </row>
    <row r="291" spans="1:7" ht="12.75">
      <c r="A291" s="14">
        <v>849</v>
      </c>
      <c r="B291" s="14" t="s">
        <v>561</v>
      </c>
      <c r="C291" s="16">
        <v>7328206.811100691</v>
      </c>
      <c r="D291" s="16">
        <v>591316.8266809514</v>
      </c>
      <c r="E291" s="16">
        <v>3112</v>
      </c>
      <c r="F291" s="16">
        <v>68526.18167827025</v>
      </c>
      <c r="G291" s="16">
        <v>17131.545419567563</v>
      </c>
    </row>
    <row r="292" spans="1:7" ht="12.75">
      <c r="A292" s="14">
        <v>850</v>
      </c>
      <c r="B292" s="14" t="s">
        <v>562</v>
      </c>
      <c r="C292" s="16">
        <v>6413611.16736381</v>
      </c>
      <c r="D292" s="16">
        <v>582797.412093327</v>
      </c>
      <c r="E292" s="16">
        <v>2406</v>
      </c>
      <c r="F292" s="16">
        <v>54671.598450830854</v>
      </c>
      <c r="G292" s="16">
        <v>13667.899612707713</v>
      </c>
    </row>
    <row r="293" spans="1:7" ht="12.75">
      <c r="A293" s="14">
        <v>851</v>
      </c>
      <c r="B293" s="14" t="s">
        <v>563</v>
      </c>
      <c r="C293" s="16">
        <v>69487700.93542857</v>
      </c>
      <c r="D293" s="16">
        <v>3118765.742633142</v>
      </c>
      <c r="E293" s="16">
        <v>21875</v>
      </c>
      <c r="F293" s="16">
        <v>514486.35777126794</v>
      </c>
      <c r="G293" s="16">
        <v>128621.58944281698</v>
      </c>
    </row>
    <row r="294" spans="1:7" ht="12.75">
      <c r="A294" s="14">
        <v>853</v>
      </c>
      <c r="B294" s="14" t="s">
        <v>597</v>
      </c>
      <c r="C294" s="16">
        <v>622885258.6529632</v>
      </c>
      <c r="D294" s="16">
        <v>99024031.34768468</v>
      </c>
      <c r="E294" s="16">
        <v>191331</v>
      </c>
      <c r="F294" s="16">
        <v>4668167.417922839</v>
      </c>
      <c r="G294" s="16">
        <v>1167041.8544807096</v>
      </c>
    </row>
    <row r="295" spans="1:7" ht="12.75">
      <c r="A295" s="14">
        <v>854</v>
      </c>
      <c r="B295" s="14" t="s">
        <v>479</v>
      </c>
      <c r="C295" s="16">
        <v>9030555.782592941</v>
      </c>
      <c r="D295" s="16">
        <v>778162.9717763921</v>
      </c>
      <c r="E295" s="16">
        <v>3438</v>
      </c>
      <c r="F295" s="16">
        <v>77756.47075209182</v>
      </c>
      <c r="G295" s="16">
        <v>19439.117688022954</v>
      </c>
    </row>
    <row r="296" spans="1:7" ht="12.75">
      <c r="A296" s="14">
        <v>857</v>
      </c>
      <c r="B296" s="14" t="s">
        <v>566</v>
      </c>
      <c r="C296" s="16">
        <v>5909872.342427273</v>
      </c>
      <c r="D296" s="16">
        <v>707848.9403512004</v>
      </c>
      <c r="E296" s="16">
        <v>2551</v>
      </c>
      <c r="F296" s="16">
        <v>56416.667993833</v>
      </c>
      <c r="G296" s="16">
        <v>14104.16699845825</v>
      </c>
    </row>
    <row r="297" spans="1:7" ht="12.75">
      <c r="A297" s="14">
        <v>858</v>
      </c>
      <c r="B297" s="14" t="s">
        <v>565</v>
      </c>
      <c r="C297" s="16">
        <v>165266744.5399436</v>
      </c>
      <c r="D297" s="16">
        <v>7930449.258278175</v>
      </c>
      <c r="E297" s="16">
        <v>38664</v>
      </c>
      <c r="F297" s="16">
        <v>996230.9204279934</v>
      </c>
      <c r="G297" s="16">
        <v>249057.73010699835</v>
      </c>
    </row>
    <row r="298" spans="1:7" ht="12.75">
      <c r="A298" s="14">
        <v>859</v>
      </c>
      <c r="B298" s="14" t="s">
        <v>567</v>
      </c>
      <c r="C298" s="16">
        <v>15624754.92934091</v>
      </c>
      <c r="D298" s="16">
        <v>407967.7994387097</v>
      </c>
      <c r="E298" s="16">
        <v>6758</v>
      </c>
      <c r="F298" s="16">
        <v>146554.60577554023</v>
      </c>
      <c r="G298" s="16">
        <v>36638.65144388506</v>
      </c>
    </row>
    <row r="299" spans="1:7" ht="12.75">
      <c r="A299" s="14">
        <v>886</v>
      </c>
      <c r="B299" s="14" t="s">
        <v>570</v>
      </c>
      <c r="C299" s="16">
        <v>42466811.3570181</v>
      </c>
      <c r="D299" s="16">
        <v>2360834.9961092193</v>
      </c>
      <c r="E299" s="16">
        <v>13021</v>
      </c>
      <c r="F299" s="16">
        <v>309361.3953623069</v>
      </c>
      <c r="G299" s="16">
        <v>77340.34884057673</v>
      </c>
    </row>
    <row r="300" spans="1:7" ht="12.75">
      <c r="A300" s="14">
        <v>887</v>
      </c>
      <c r="B300" s="14" t="s">
        <v>571</v>
      </c>
      <c r="C300" s="16">
        <v>11849194.269013638</v>
      </c>
      <c r="D300" s="16">
        <v>812101.5338129217</v>
      </c>
      <c r="E300" s="16">
        <v>4792</v>
      </c>
      <c r="F300" s="16">
        <v>106422.98840004539</v>
      </c>
      <c r="G300" s="16">
        <v>26605.747100011347</v>
      </c>
    </row>
    <row r="301" spans="1:7" ht="12.75">
      <c r="A301" s="14">
        <v>889</v>
      </c>
      <c r="B301" s="14" t="s">
        <v>572</v>
      </c>
      <c r="C301" s="16">
        <v>6428010.724821465</v>
      </c>
      <c r="D301" s="16">
        <v>846510.6956593262</v>
      </c>
      <c r="E301" s="16">
        <v>2702</v>
      </c>
      <c r="F301" s="16">
        <v>60269.41417307631</v>
      </c>
      <c r="G301" s="16">
        <v>15067.353543269077</v>
      </c>
    </row>
    <row r="302" spans="1:7" ht="12.75">
      <c r="A302" s="14">
        <v>890</v>
      </c>
      <c r="B302" s="14" t="s">
        <v>573</v>
      </c>
      <c r="C302" s="16">
        <v>3519124.342302857</v>
      </c>
      <c r="D302" s="16">
        <v>149025.27541318585</v>
      </c>
      <c r="E302" s="16">
        <v>1232</v>
      </c>
      <c r="F302" s="16">
        <v>28160.554675522835</v>
      </c>
      <c r="G302" s="16">
        <v>7040.138668880709</v>
      </c>
    </row>
    <row r="303" spans="1:7" ht="12.75">
      <c r="A303" s="14">
        <v>892</v>
      </c>
      <c r="B303" s="14" t="s">
        <v>574</v>
      </c>
      <c r="C303" s="16">
        <v>8834678.383894885</v>
      </c>
      <c r="D303" s="16">
        <v>530742.5406626888</v>
      </c>
      <c r="E303" s="16">
        <v>3783</v>
      </c>
      <c r="F303" s="16">
        <v>82794.85812032364</v>
      </c>
      <c r="G303" s="16">
        <v>20698.71453008091</v>
      </c>
    </row>
    <row r="304" spans="1:7" ht="12.75">
      <c r="A304" s="14">
        <v>893</v>
      </c>
      <c r="B304" s="14" t="s">
        <v>462</v>
      </c>
      <c r="C304" s="16">
        <v>20449248.106834825</v>
      </c>
      <c r="D304" s="16">
        <v>2727038.2356360517</v>
      </c>
      <c r="E304" s="16">
        <v>7455</v>
      </c>
      <c r="F304" s="16">
        <v>172300.67148182855</v>
      </c>
      <c r="G304" s="16">
        <v>43075.16787045714</v>
      </c>
    </row>
    <row r="305" spans="1:7" ht="12.75">
      <c r="A305" s="14">
        <v>895</v>
      </c>
      <c r="B305" s="14" t="s">
        <v>464</v>
      </c>
      <c r="C305" s="16">
        <v>53117580.9675335</v>
      </c>
      <c r="D305" s="16">
        <v>3863614.302499783</v>
      </c>
      <c r="E305" s="16">
        <v>15700</v>
      </c>
      <c r="F305" s="16">
        <v>378685.46657274495</v>
      </c>
      <c r="G305" s="16">
        <v>94671.36664318624</v>
      </c>
    </row>
    <row r="306" spans="1:7" ht="12.75">
      <c r="A306" s="14">
        <v>905</v>
      </c>
      <c r="B306" s="14" t="s">
        <v>580</v>
      </c>
      <c r="C306" s="16">
        <v>220959922.15469268</v>
      </c>
      <c r="D306" s="16">
        <v>24643353.431895714</v>
      </c>
      <c r="E306" s="16">
        <v>67552</v>
      </c>
      <c r="F306" s="16">
        <v>1630196.5006845933</v>
      </c>
      <c r="G306" s="16">
        <v>407549.12517114833</v>
      </c>
    </row>
    <row r="307" spans="1:7" ht="12.75">
      <c r="A307" s="14">
        <v>908</v>
      </c>
      <c r="B307" s="14" t="s">
        <v>576</v>
      </c>
      <c r="C307" s="16">
        <v>68390188.77394962</v>
      </c>
      <c r="D307" s="16">
        <v>4421109.51316796</v>
      </c>
      <c r="E307" s="16">
        <v>21137</v>
      </c>
      <c r="F307" s="16">
        <v>502268.9880574973</v>
      </c>
      <c r="G307" s="16">
        <v>125567.24701437433</v>
      </c>
    </row>
    <row r="308" spans="1:7" ht="12.75">
      <c r="A308" s="14">
        <v>911</v>
      </c>
      <c r="B308" s="14" t="s">
        <v>577</v>
      </c>
      <c r="C308" s="16">
        <v>4926049.202327619</v>
      </c>
      <c r="D308" s="16">
        <v>821289.9622507232</v>
      </c>
      <c r="E308" s="16">
        <v>2143</v>
      </c>
      <c r="F308" s="16">
        <v>47757.65787172439</v>
      </c>
      <c r="G308" s="16">
        <v>11939.414467931098</v>
      </c>
    </row>
    <row r="309" spans="1:7" ht="12.75">
      <c r="A309" s="14">
        <v>915</v>
      </c>
      <c r="B309" s="14" t="s">
        <v>579</v>
      </c>
      <c r="C309" s="16">
        <v>65498401.99947334</v>
      </c>
      <c r="D309" s="16">
        <v>3941802.011238579</v>
      </c>
      <c r="E309" s="16">
        <v>20829</v>
      </c>
      <c r="F309" s="16">
        <v>490476.79975607945</v>
      </c>
      <c r="G309" s="16">
        <v>122619.19993901986</v>
      </c>
    </row>
    <row r="310" spans="1:7" ht="12.75">
      <c r="A310" s="14">
        <v>918</v>
      </c>
      <c r="B310" s="14" t="s">
        <v>581</v>
      </c>
      <c r="C310" s="16">
        <v>6417120.518836854</v>
      </c>
      <c r="D310" s="16">
        <v>463579.4818775292</v>
      </c>
      <c r="E310" s="16">
        <v>2285</v>
      </c>
      <c r="F310" s="16">
        <v>52379.38953654683</v>
      </c>
      <c r="G310" s="16">
        <v>13094.847384136707</v>
      </c>
    </row>
    <row r="311" spans="1:7" ht="12.75">
      <c r="A311" s="14">
        <v>921</v>
      </c>
      <c r="B311" s="14" t="s">
        <v>582</v>
      </c>
      <c r="C311" s="16">
        <v>4452289.618513488</v>
      </c>
      <c r="D311" s="16">
        <v>562355.8853697723</v>
      </c>
      <c r="E311" s="16">
        <v>2058</v>
      </c>
      <c r="F311" s="16">
        <v>44886.03295365567</v>
      </c>
      <c r="G311" s="16">
        <v>11221.508238413917</v>
      </c>
    </row>
    <row r="312" spans="1:7" ht="12.75">
      <c r="A312" s="14">
        <v>922</v>
      </c>
      <c r="B312" s="14" t="s">
        <v>583</v>
      </c>
      <c r="C312" s="16">
        <v>13884892.20351535</v>
      </c>
      <c r="D312" s="16">
        <v>514327.1107569233</v>
      </c>
      <c r="E312" s="16">
        <v>4393</v>
      </c>
      <c r="F312" s="16">
        <v>102968.54543010447</v>
      </c>
      <c r="G312" s="16">
        <v>25742.136357526117</v>
      </c>
    </row>
    <row r="313" spans="1:7" ht="12.75">
      <c r="A313" s="14">
        <v>924</v>
      </c>
      <c r="B313" s="14" t="s">
        <v>584</v>
      </c>
      <c r="C313" s="16">
        <v>8091709.2053245455</v>
      </c>
      <c r="D313" s="16">
        <v>619032.8465964021</v>
      </c>
      <c r="E313" s="16">
        <v>3166</v>
      </c>
      <c r="F313" s="16">
        <v>70981.27760623935</v>
      </c>
      <c r="G313" s="16">
        <v>17745.31940155984</v>
      </c>
    </row>
    <row r="314" spans="1:7" ht="12.75">
      <c r="A314" s="14">
        <v>925</v>
      </c>
      <c r="B314" s="14" t="s">
        <v>586</v>
      </c>
      <c r="C314" s="16">
        <v>9205618.180769525</v>
      </c>
      <c r="D314" s="16">
        <v>3237080.766951254</v>
      </c>
      <c r="E314" s="16">
        <v>3676</v>
      </c>
      <c r="F314" s="16">
        <v>86924.85665661423</v>
      </c>
      <c r="G314" s="16">
        <v>21731.214164153556</v>
      </c>
    </row>
    <row r="315" spans="1:7" ht="12.75">
      <c r="A315" s="14">
        <v>927</v>
      </c>
      <c r="B315" s="14" t="s">
        <v>585</v>
      </c>
      <c r="C315" s="16">
        <v>110077111.9638205</v>
      </c>
      <c r="D315" s="16">
        <v>3672878.528899987</v>
      </c>
      <c r="E315" s="16">
        <v>29211</v>
      </c>
      <c r="F315" s="16">
        <v>719544.9238371236</v>
      </c>
      <c r="G315" s="16">
        <v>179886.2309592809</v>
      </c>
    </row>
    <row r="316" spans="1:7" ht="12.75">
      <c r="A316" s="14">
        <v>931</v>
      </c>
      <c r="B316" s="14" t="s">
        <v>587</v>
      </c>
      <c r="C316" s="16">
        <v>15556418.53646762</v>
      </c>
      <c r="D316" s="16">
        <v>2259262.775477655</v>
      </c>
      <c r="E316" s="16">
        <v>6264</v>
      </c>
      <c r="F316" s="16">
        <v>141563.61471050797</v>
      </c>
      <c r="G316" s="16">
        <v>35390.90367762699</v>
      </c>
    </row>
    <row r="317" spans="1:7" ht="12.75">
      <c r="A317" s="14">
        <v>934</v>
      </c>
      <c r="B317" s="14" t="s">
        <v>589</v>
      </c>
      <c r="C317" s="16">
        <v>8035755.896132135</v>
      </c>
      <c r="D317" s="16">
        <v>595186.745181303</v>
      </c>
      <c r="E317" s="16">
        <v>2901</v>
      </c>
      <c r="F317" s="16">
        <v>66297.33378866587</v>
      </c>
      <c r="G317" s="16">
        <v>16574.333447166468</v>
      </c>
    </row>
    <row r="318" spans="1:7" ht="12.75">
      <c r="A318" s="14">
        <v>935</v>
      </c>
      <c r="B318" s="14" t="s">
        <v>591</v>
      </c>
      <c r="C318" s="16">
        <v>8177316.113600975</v>
      </c>
      <c r="D318" s="16">
        <v>1000488.06264982</v>
      </c>
      <c r="E318" s="16">
        <v>3150</v>
      </c>
      <c r="F318" s="16">
        <v>71612.22494813174</v>
      </c>
      <c r="G318" s="16">
        <v>17903.056237032935</v>
      </c>
    </row>
    <row r="319" spans="1:7" ht="12.75">
      <c r="A319" s="14">
        <v>936</v>
      </c>
      <c r="B319" s="14" t="s">
        <v>590</v>
      </c>
      <c r="C319" s="16">
        <v>16965945.318721883</v>
      </c>
      <c r="D319" s="16">
        <v>2322669.4829283883</v>
      </c>
      <c r="E319" s="16">
        <v>6739</v>
      </c>
      <c r="F319" s="16">
        <v>152534.58278196774</v>
      </c>
      <c r="G319" s="16">
        <v>38133.645695491934</v>
      </c>
    </row>
    <row r="320" spans="1:7" ht="12.75">
      <c r="A320" s="14">
        <v>941</v>
      </c>
      <c r="B320" s="14" t="s">
        <v>592</v>
      </c>
      <c r="C320" s="16">
        <v>1239215.5573473684</v>
      </c>
      <c r="D320" s="16">
        <v>21131.697967687665</v>
      </c>
      <c r="E320" s="16">
        <v>448</v>
      </c>
      <c r="F320" s="16">
        <v>10097.826828851637</v>
      </c>
      <c r="G320" s="16">
        <v>2524.4567072129094</v>
      </c>
    </row>
    <row r="321" spans="1:7" ht="12.75">
      <c r="A321" s="14">
        <v>946</v>
      </c>
      <c r="B321" s="14" t="s">
        <v>593</v>
      </c>
      <c r="C321" s="16">
        <v>17803686.27804762</v>
      </c>
      <c r="D321" s="16">
        <v>1858030.1659784403</v>
      </c>
      <c r="E321" s="16">
        <v>6613</v>
      </c>
      <c r="F321" s="16">
        <v>151103.44799895427</v>
      </c>
      <c r="G321" s="16">
        <v>37775.86199973857</v>
      </c>
    </row>
    <row r="322" spans="1:7" ht="12.75">
      <c r="A322" s="14">
        <v>976</v>
      </c>
      <c r="B322" s="14" t="s">
        <v>600</v>
      </c>
      <c r="C322" s="16">
        <v>10584023.599234</v>
      </c>
      <c r="D322" s="16">
        <v>700316.7153926676</v>
      </c>
      <c r="E322" s="16">
        <v>4022</v>
      </c>
      <c r="F322" s="16">
        <v>90595.68838369568</v>
      </c>
      <c r="G322" s="16">
        <v>22648.92209592392</v>
      </c>
    </row>
    <row r="323" spans="1:7" ht="12.75">
      <c r="A323" s="14">
        <v>977</v>
      </c>
      <c r="B323" s="14" t="s">
        <v>594</v>
      </c>
      <c r="C323" s="16">
        <v>41502719.98807546</v>
      </c>
      <c r="D323" s="16">
        <v>3291879.4586535087</v>
      </c>
      <c r="E323" s="16">
        <v>15212</v>
      </c>
      <c r="F323" s="16">
        <v>346746.3040989215</v>
      </c>
      <c r="G323" s="16">
        <v>86686.57602473037</v>
      </c>
    </row>
    <row r="324" spans="1:7" ht="12.75">
      <c r="A324" s="14">
        <v>980</v>
      </c>
      <c r="B324" s="14" t="s">
        <v>595</v>
      </c>
      <c r="C324" s="16">
        <v>110403070.2189639</v>
      </c>
      <c r="D324" s="16">
        <v>5846135.669479425</v>
      </c>
      <c r="E324" s="16">
        <v>32983</v>
      </c>
      <c r="F324" s="16">
        <v>788856.0090132948</v>
      </c>
      <c r="G324" s="16">
        <v>197214.0022533237</v>
      </c>
    </row>
    <row r="325" spans="1:7" ht="12.75">
      <c r="A325" s="14">
        <v>981</v>
      </c>
      <c r="B325" s="14" t="s">
        <v>596</v>
      </c>
      <c r="C325" s="16">
        <v>6504041.338982326</v>
      </c>
      <c r="D325" s="16">
        <v>283298.0821155334</v>
      </c>
      <c r="E325" s="16">
        <v>2357</v>
      </c>
      <c r="F325" s="16">
        <v>53429.24039113094</v>
      </c>
      <c r="G325" s="16">
        <v>13357.310097782734</v>
      </c>
    </row>
    <row r="326" spans="1:7" ht="12.75">
      <c r="A326" s="14">
        <v>989</v>
      </c>
      <c r="B326" s="14" t="s">
        <v>309</v>
      </c>
      <c r="C326" s="16">
        <v>15550201.754917271</v>
      </c>
      <c r="D326" s="16">
        <v>1570980.8008152242</v>
      </c>
      <c r="E326" s="16">
        <v>5703</v>
      </c>
      <c r="F326" s="16">
        <v>130630.08715598701</v>
      </c>
      <c r="G326" s="16">
        <v>32657.521788996753</v>
      </c>
    </row>
    <row r="327" spans="1:7" ht="12.75">
      <c r="A327" s="35">
        <v>992</v>
      </c>
      <c r="B327" s="35" t="s">
        <v>598</v>
      </c>
      <c r="C327" s="36">
        <v>56566622.101232566</v>
      </c>
      <c r="D327" s="36">
        <v>9367458.346166497</v>
      </c>
      <c r="E327" s="36">
        <v>18851</v>
      </c>
      <c r="F327" s="36">
        <v>449879.2492470956</v>
      </c>
      <c r="G327" s="16">
        <v>112469.8123117739</v>
      </c>
    </row>
  </sheetData>
  <sheetProtection/>
  <mergeCells count="2">
    <mergeCell ref="C1:F1"/>
    <mergeCell ref="A8:A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4"/>
  <dimension ref="A1:G382"/>
  <sheetViews>
    <sheetView showGridLines="0" zoomScalePageLayoutView="0" workbookViewId="0" topLeftCell="B1">
      <pane ySplit="16" topLeftCell="A17" activePane="bottomLeft" state="frozen"/>
      <selection pane="topLeft" activeCell="B1" sqref="B1"/>
      <selection pane="bottomLeft" activeCell="B1" sqref="B1"/>
    </sheetView>
  </sheetViews>
  <sheetFormatPr defaultColWidth="14.00390625" defaultRowHeight="12.75"/>
  <cols>
    <col min="1" max="1" width="7.140625" style="31" hidden="1" customWidth="1"/>
    <col min="2" max="2" width="43.7109375" style="12" bestFit="1" customWidth="1"/>
    <col min="3" max="3" width="15.8515625" style="12" customWidth="1"/>
    <col min="4" max="4" width="14.28125" style="12" customWidth="1"/>
    <col min="5" max="5" width="13.8515625" style="12" customWidth="1"/>
    <col min="6" max="6" width="14.57421875" style="12" customWidth="1"/>
    <col min="7" max="7" width="15.140625" style="12" customWidth="1"/>
    <col min="8" max="16384" width="14.00390625" style="12" customWidth="1"/>
  </cols>
  <sheetData>
    <row r="1" spans="2:7" s="23" customFormat="1" ht="15">
      <c r="B1" s="4" t="s">
        <v>18</v>
      </c>
      <c r="C1" s="53" t="str">
        <f>Kommuner!C1</f>
        <v>Preliminära beskattningskostnader för 2020</v>
      </c>
      <c r="D1" s="54"/>
      <c r="E1" s="54"/>
      <c r="F1" s="54"/>
      <c r="G1" s="57">
        <f>Kommuner!G1</f>
        <v>43755</v>
      </c>
    </row>
    <row r="2" spans="2:7" s="23" customFormat="1" ht="15">
      <c r="B2" s="4"/>
      <c r="C2" s="38"/>
      <c r="D2" s="39"/>
      <c r="E2" s="39"/>
      <c r="F2" s="39"/>
      <c r="G2" s="19"/>
    </row>
    <row r="3" spans="2:7" ht="12.75">
      <c r="B3" s="1"/>
      <c r="C3" s="1"/>
      <c r="D3" s="1"/>
      <c r="E3" s="1"/>
      <c r="F3" s="2"/>
      <c r="G3" s="1"/>
    </row>
    <row r="4" spans="2:7" s="22" customFormat="1" ht="15">
      <c r="B4" s="4" t="s">
        <v>20</v>
      </c>
      <c r="C4" s="40"/>
      <c r="D4" s="41">
        <f>Kommuner!D4</f>
        <v>463000000</v>
      </c>
      <c r="E4" s="1"/>
      <c r="G4" s="1"/>
    </row>
    <row r="5" spans="2:7" s="22" customFormat="1" ht="15">
      <c r="B5" s="4" t="s">
        <v>17</v>
      </c>
      <c r="C5" s="49">
        <v>0.032</v>
      </c>
      <c r="D5" s="41">
        <f>C5*D4</f>
        <v>14816000</v>
      </c>
      <c r="E5" s="1"/>
      <c r="G5" s="1"/>
    </row>
    <row r="6" spans="1:7" s="22" customFormat="1" ht="12">
      <c r="A6" s="32"/>
      <c r="B6" s="1"/>
      <c r="C6" s="18"/>
      <c r="D6" s="1"/>
      <c r="E6" s="1"/>
      <c r="F6" s="27"/>
      <c r="G6" s="3"/>
    </row>
    <row r="7" ht="13.5" thickBot="1"/>
    <row r="8" spans="1:7" ht="12.75" customHeight="1">
      <c r="A8" s="55" t="s">
        <v>289</v>
      </c>
      <c r="B8" s="6"/>
      <c r="C8" s="7" t="s">
        <v>3</v>
      </c>
      <c r="D8" s="7" t="s">
        <v>1</v>
      </c>
      <c r="E8" s="7" t="s">
        <v>5</v>
      </c>
      <c r="F8" s="7" t="s">
        <v>1</v>
      </c>
      <c r="G8" s="8" t="s">
        <v>16</v>
      </c>
    </row>
    <row r="9" spans="1:7" ht="12.75">
      <c r="A9" s="56"/>
      <c r="B9" s="9"/>
      <c r="C9" s="10" t="s">
        <v>4</v>
      </c>
      <c r="D9" s="44" t="s">
        <v>2</v>
      </c>
      <c r="E9" s="45" t="s">
        <v>6</v>
      </c>
      <c r="F9" s="10" t="s">
        <v>7</v>
      </c>
      <c r="G9" s="11" t="s">
        <v>15</v>
      </c>
    </row>
    <row r="10" spans="1:7" ht="12.75">
      <c r="A10" s="37"/>
      <c r="B10" s="46"/>
      <c r="C10" s="48"/>
      <c r="D10" s="47"/>
      <c r="E10" s="47"/>
      <c r="F10" s="10" t="s">
        <v>8</v>
      </c>
      <c r="G10" s="11"/>
    </row>
    <row r="11" spans="1:7" ht="12.75">
      <c r="A11" s="33"/>
      <c r="B11" s="13"/>
      <c r="C11" s="13"/>
      <c r="D11" s="13"/>
      <c r="E11" s="13"/>
      <c r="F11" s="13"/>
      <c r="G11" s="13"/>
    </row>
    <row r="12" spans="1:7" ht="12.75">
      <c r="A12" s="34"/>
      <c r="B12" s="14" t="s">
        <v>19</v>
      </c>
      <c r="C12" s="16">
        <f>SUM(C17:C283)</f>
        <v>870841524.5894072</v>
      </c>
      <c r="D12" s="16">
        <f>SUM(D17:D283)</f>
        <v>0</v>
      </c>
      <c r="E12" s="16">
        <f>SUM(E17:E283)</f>
        <v>3844800</v>
      </c>
      <c r="F12" s="16">
        <f>SUM(F17:F283)</f>
        <v>14815999.99999999</v>
      </c>
      <c r="G12" s="16" t="s">
        <v>11</v>
      </c>
    </row>
    <row r="13" spans="1:7" ht="12.75">
      <c r="A13" s="34"/>
      <c r="B13" s="14"/>
      <c r="C13" s="16"/>
      <c r="D13" s="16"/>
      <c r="E13" s="16"/>
      <c r="F13" s="16"/>
      <c r="G13" s="16" t="s">
        <v>12</v>
      </c>
    </row>
    <row r="14" spans="1:7" ht="12.75">
      <c r="A14" s="34"/>
      <c r="B14" s="14"/>
      <c r="C14" s="16"/>
      <c r="D14" s="16"/>
      <c r="E14" s="16"/>
      <c r="F14" s="16"/>
      <c r="G14" s="16" t="s">
        <v>13</v>
      </c>
    </row>
    <row r="15" spans="1:7" ht="12.75">
      <c r="A15" s="34"/>
      <c r="B15" s="14"/>
      <c r="C15" s="16"/>
      <c r="D15" s="16"/>
      <c r="E15" s="16"/>
      <c r="F15" s="16"/>
      <c r="G15" s="16" t="s">
        <v>14</v>
      </c>
    </row>
    <row r="16" spans="1:7" ht="6.75" customHeight="1">
      <c r="A16" s="14"/>
      <c r="B16" s="14"/>
      <c r="C16" s="16"/>
      <c r="D16" s="16"/>
      <c r="E16" s="16"/>
      <c r="F16" s="16"/>
      <c r="G16" s="16"/>
    </row>
    <row r="17" spans="1:7" ht="12.75">
      <c r="A17" s="52">
        <v>2022</v>
      </c>
      <c r="B17" s="14" t="s">
        <v>23</v>
      </c>
      <c r="C17" s="16">
        <v>2325510.907663416</v>
      </c>
      <c r="D17" s="16">
        <v>0</v>
      </c>
      <c r="E17" s="16">
        <v>12165</v>
      </c>
      <c r="F17" s="16">
        <v>44684.09328125661</v>
      </c>
      <c r="G17" s="16">
        <v>11171.023320314152</v>
      </c>
    </row>
    <row r="18" spans="1:7" ht="12.75">
      <c r="A18" s="52">
        <v>6</v>
      </c>
      <c r="B18" s="14" t="s">
        <v>24</v>
      </c>
      <c r="C18" s="16">
        <v>1340912.9823945935</v>
      </c>
      <c r="D18" s="16">
        <v>0</v>
      </c>
      <c r="E18" s="16">
        <v>8357</v>
      </c>
      <c r="F18" s="16">
        <v>29386.74394840742</v>
      </c>
      <c r="G18" s="16">
        <v>7346.685987101855</v>
      </c>
    </row>
    <row r="19" spans="1:7" ht="12.75">
      <c r="A19" s="52">
        <v>12</v>
      </c>
      <c r="B19" s="14" t="s">
        <v>25</v>
      </c>
      <c r="C19" s="16">
        <v>371770.6424517656</v>
      </c>
      <c r="D19" s="16">
        <v>0</v>
      </c>
      <c r="E19" s="16">
        <v>2305</v>
      </c>
      <c r="F19" s="16">
        <v>8115.1767437731405</v>
      </c>
      <c r="G19" s="16">
        <v>2028.7941859432851</v>
      </c>
    </row>
    <row r="20" spans="1:7" ht="12.75">
      <c r="A20" s="52">
        <v>14</v>
      </c>
      <c r="B20" s="14" t="s">
        <v>26</v>
      </c>
      <c r="C20" s="16">
        <v>1580797.8891667614</v>
      </c>
      <c r="D20" s="16">
        <v>0</v>
      </c>
      <c r="E20" s="16">
        <v>9922</v>
      </c>
      <c r="F20" s="16">
        <v>34832.65061777124</v>
      </c>
      <c r="G20" s="16">
        <v>8708.16265444281</v>
      </c>
    </row>
    <row r="21" spans="1:7" ht="12.75">
      <c r="A21" s="52">
        <v>28</v>
      </c>
      <c r="B21" s="14" t="s">
        <v>27</v>
      </c>
      <c r="C21" s="16">
        <v>1141295.5895690531</v>
      </c>
      <c r="D21" s="16">
        <v>0</v>
      </c>
      <c r="E21" s="16">
        <v>5911</v>
      </c>
      <c r="F21" s="16">
        <v>21769.900232495675</v>
      </c>
      <c r="G21" s="16">
        <v>5442.475058123919</v>
      </c>
    </row>
    <row r="22" spans="1:7" ht="12.75">
      <c r="A22" s="52">
        <v>32</v>
      </c>
      <c r="B22" s="14" t="s">
        <v>28</v>
      </c>
      <c r="C22" s="16">
        <v>760130.8271308785</v>
      </c>
      <c r="D22" s="16">
        <v>0</v>
      </c>
      <c r="E22" s="16">
        <v>3760</v>
      </c>
      <c r="F22" s="16">
        <v>14022.184704146592</v>
      </c>
      <c r="G22" s="16">
        <v>3505.546176036648</v>
      </c>
    </row>
    <row r="23" spans="1:7" ht="12.75">
      <c r="A23" s="52">
        <v>34</v>
      </c>
      <c r="B23" s="14" t="s">
        <v>29</v>
      </c>
      <c r="C23" s="16">
        <v>586438.3845194475</v>
      </c>
      <c r="D23" s="16">
        <v>0</v>
      </c>
      <c r="E23" s="16">
        <v>3007</v>
      </c>
      <c r="F23" s="16">
        <v>11104.465004585327</v>
      </c>
      <c r="G23" s="16">
        <v>2776.1162511463317</v>
      </c>
    </row>
    <row r="24" spans="1:7" ht="12.75">
      <c r="A24" s="52">
        <v>830</v>
      </c>
      <c r="B24" s="14" t="s">
        <v>30</v>
      </c>
      <c r="C24" s="16">
        <v>3650470.123946177</v>
      </c>
      <c r="D24" s="16">
        <v>0</v>
      </c>
      <c r="E24" s="16">
        <v>14138</v>
      </c>
      <c r="F24" s="16">
        <v>56768.814494844504</v>
      </c>
      <c r="G24" s="16">
        <v>14192.203623711126</v>
      </c>
    </row>
    <row r="25" spans="1:7" ht="12.75">
      <c r="A25" s="52">
        <v>845</v>
      </c>
      <c r="B25" s="14" t="s">
        <v>31</v>
      </c>
      <c r="C25" s="16">
        <v>13021343.086007243</v>
      </c>
      <c r="D25" s="16">
        <v>0</v>
      </c>
      <c r="E25" s="16">
        <v>63468</v>
      </c>
      <c r="F25" s="16">
        <v>237663.79370145494</v>
      </c>
      <c r="G25" s="16">
        <v>59415.948425363735</v>
      </c>
    </row>
    <row r="26" spans="1:7" ht="12.75">
      <c r="A26" s="52">
        <v>848</v>
      </c>
      <c r="B26" s="14" t="s">
        <v>32</v>
      </c>
      <c r="C26" s="16">
        <v>799302.5496879317</v>
      </c>
      <c r="D26" s="16">
        <v>0</v>
      </c>
      <c r="E26" s="16">
        <v>3741</v>
      </c>
      <c r="F26" s="16">
        <v>14170.866525626645</v>
      </c>
      <c r="G26" s="16">
        <v>3542.7166314066612</v>
      </c>
    </row>
    <row r="27" spans="1:7" ht="12.75">
      <c r="A27" s="52">
        <v>852</v>
      </c>
      <c r="B27" s="14" t="s">
        <v>33</v>
      </c>
      <c r="C27" s="16">
        <v>8907376.834611507</v>
      </c>
      <c r="D27" s="16">
        <v>0</v>
      </c>
      <c r="E27" s="16">
        <v>35336</v>
      </c>
      <c r="F27" s="16">
        <v>140781.00542017317</v>
      </c>
      <c r="G27" s="16">
        <v>35195.25135504329</v>
      </c>
    </row>
    <row r="28" spans="1:7" ht="12.75">
      <c r="A28" s="52">
        <v>2025</v>
      </c>
      <c r="B28" s="14" t="s">
        <v>34</v>
      </c>
      <c r="C28" s="16">
        <v>4474028.259716262</v>
      </c>
      <c r="D28" s="16">
        <v>0</v>
      </c>
      <c r="E28" s="16">
        <v>23593</v>
      </c>
      <c r="F28" s="16">
        <v>86476.77727207605</v>
      </c>
      <c r="G28" s="16">
        <v>21619.194318019014</v>
      </c>
    </row>
    <row r="29" spans="1:7" ht="12.75">
      <c r="A29" s="52">
        <v>1944</v>
      </c>
      <c r="B29" s="14" t="s">
        <v>35</v>
      </c>
      <c r="C29" s="16">
        <v>142630.18418871285</v>
      </c>
      <c r="D29" s="16">
        <v>0</v>
      </c>
      <c r="E29" s="16">
        <v>580</v>
      </c>
      <c r="F29" s="16">
        <v>2292.5162052720775</v>
      </c>
      <c r="G29" s="16">
        <v>573.1290513180194</v>
      </c>
    </row>
    <row r="30" spans="1:7" ht="12.75">
      <c r="A30" s="52">
        <v>298</v>
      </c>
      <c r="B30" s="14" t="s">
        <v>36</v>
      </c>
      <c r="C30" s="16">
        <v>181589.451411511</v>
      </c>
      <c r="D30" s="16">
        <v>0</v>
      </c>
      <c r="E30" s="16">
        <v>1139</v>
      </c>
      <c r="F30" s="16">
        <v>3999.2463993897327</v>
      </c>
      <c r="G30" s="16">
        <v>999.8115998474332</v>
      </c>
    </row>
    <row r="31" spans="1:7" ht="12.75">
      <c r="A31" s="52">
        <v>41</v>
      </c>
      <c r="B31" s="14" t="s">
        <v>37</v>
      </c>
      <c r="C31" s="16">
        <v>143323.2017816274</v>
      </c>
      <c r="D31" s="16">
        <v>0</v>
      </c>
      <c r="E31" s="16">
        <v>710</v>
      </c>
      <c r="F31" s="16">
        <v>2646.7233826872935</v>
      </c>
      <c r="G31" s="16">
        <v>661.6808456718234</v>
      </c>
    </row>
    <row r="32" spans="1:7" ht="12.75">
      <c r="A32" s="52">
        <v>51</v>
      </c>
      <c r="B32" s="14" t="s">
        <v>38</v>
      </c>
      <c r="C32" s="16">
        <v>266107.8888512734</v>
      </c>
      <c r="D32" s="16">
        <v>0</v>
      </c>
      <c r="E32" s="16">
        <v>1528</v>
      </c>
      <c r="F32" s="16">
        <v>5479.943442701711</v>
      </c>
      <c r="G32" s="16">
        <v>1369.9858606754278</v>
      </c>
    </row>
    <row r="33" spans="1:7" ht="12.75">
      <c r="A33" s="52">
        <v>53</v>
      </c>
      <c r="B33" s="14" t="s">
        <v>39</v>
      </c>
      <c r="C33" s="16">
        <v>58102045.71888623</v>
      </c>
      <c r="D33" s="16">
        <v>0</v>
      </c>
      <c r="E33" s="16">
        <v>166494</v>
      </c>
      <c r="F33" s="16">
        <v>745665.6559486617</v>
      </c>
      <c r="G33" s="16">
        <v>186416.41398716543</v>
      </c>
    </row>
    <row r="34" spans="1:7" ht="12.75">
      <c r="A34" s="52">
        <v>1297</v>
      </c>
      <c r="B34" s="14" t="s">
        <v>40</v>
      </c>
      <c r="C34" s="16">
        <v>854907.8459890689</v>
      </c>
      <c r="D34" s="16">
        <v>0</v>
      </c>
      <c r="E34" s="16">
        <v>4714</v>
      </c>
      <c r="F34" s="16">
        <v>17079.307590997654</v>
      </c>
      <c r="G34" s="16">
        <v>4269.826897749414</v>
      </c>
    </row>
    <row r="35" spans="1:7" ht="12.75">
      <c r="A35" s="52">
        <v>62</v>
      </c>
      <c r="B35" s="14" t="s">
        <v>41</v>
      </c>
      <c r="C35" s="16">
        <v>2006632.9602315517</v>
      </c>
      <c r="D35" s="16">
        <v>0</v>
      </c>
      <c r="E35" s="16">
        <v>9697</v>
      </c>
      <c r="F35" s="16">
        <v>36399.19613715533</v>
      </c>
      <c r="G35" s="16">
        <v>9099.799034288833</v>
      </c>
    </row>
    <row r="36" spans="1:7" ht="12.75">
      <c r="A36" s="52">
        <v>60</v>
      </c>
      <c r="B36" s="14" t="s">
        <v>42</v>
      </c>
      <c r="C36" s="16">
        <v>1591956.3822468752</v>
      </c>
      <c r="D36" s="16">
        <v>0</v>
      </c>
      <c r="E36" s="16">
        <v>7672</v>
      </c>
      <c r="F36" s="16">
        <v>28820.31549546238</v>
      </c>
      <c r="G36" s="16">
        <v>7205.078873865595</v>
      </c>
    </row>
    <row r="37" spans="1:7" ht="12.75">
      <c r="A37" s="52">
        <v>63</v>
      </c>
      <c r="B37" s="14" t="s">
        <v>43</v>
      </c>
      <c r="C37" s="16">
        <v>348579.5310612144</v>
      </c>
      <c r="D37" s="16">
        <v>0</v>
      </c>
      <c r="E37" s="16">
        <v>2072</v>
      </c>
      <c r="F37" s="16">
        <v>7368.300118233941</v>
      </c>
      <c r="G37" s="16">
        <v>1842.0750295584853</v>
      </c>
    </row>
    <row r="38" spans="1:7" ht="12.75">
      <c r="A38" s="52">
        <v>66</v>
      </c>
      <c r="B38" s="14" t="s">
        <v>44</v>
      </c>
      <c r="C38" s="16">
        <v>523582.34573813237</v>
      </c>
      <c r="D38" s="16">
        <v>0</v>
      </c>
      <c r="E38" s="16">
        <v>2383</v>
      </c>
      <c r="F38" s="16">
        <v>9100.430008371488</v>
      </c>
      <c r="G38" s="16">
        <v>2275.107502092872</v>
      </c>
    </row>
    <row r="39" spans="1:7" ht="12.75">
      <c r="A39" s="52">
        <v>68</v>
      </c>
      <c r="B39" s="14" t="s">
        <v>45</v>
      </c>
      <c r="C39" s="16">
        <v>2547380.2959712767</v>
      </c>
      <c r="D39" s="16">
        <v>0</v>
      </c>
      <c r="E39" s="16">
        <v>12954</v>
      </c>
      <c r="F39" s="16">
        <v>47944.81810111352</v>
      </c>
      <c r="G39" s="16">
        <v>11986.20452527838</v>
      </c>
    </row>
    <row r="40" spans="1:7" ht="12.75">
      <c r="A40" s="52">
        <v>2362</v>
      </c>
      <c r="B40" s="14" t="s">
        <v>46</v>
      </c>
      <c r="C40" s="16">
        <v>4001634.786328885</v>
      </c>
      <c r="D40" s="16">
        <v>0</v>
      </c>
      <c r="E40" s="16">
        <v>19339</v>
      </c>
      <c r="F40" s="16">
        <v>72590.66625081979</v>
      </c>
      <c r="G40" s="16">
        <v>18147.666562704948</v>
      </c>
    </row>
    <row r="41" spans="1:7" ht="12.75">
      <c r="A41" s="52">
        <v>328</v>
      </c>
      <c r="B41" s="14" t="s">
        <v>47</v>
      </c>
      <c r="C41" s="16">
        <v>3146475.3041558033</v>
      </c>
      <c r="D41" s="16">
        <v>0</v>
      </c>
      <c r="E41" s="16">
        <v>6700</v>
      </c>
      <c r="F41" s="16">
        <v>34132.69186293749</v>
      </c>
      <c r="G41" s="16">
        <v>8533.172965734373</v>
      </c>
    </row>
    <row r="42" spans="1:7" ht="12.75">
      <c r="A42" s="52">
        <v>482</v>
      </c>
      <c r="B42" s="14" t="s">
        <v>48</v>
      </c>
      <c r="C42" s="16">
        <v>151556.16714716</v>
      </c>
      <c r="D42" s="16">
        <v>0</v>
      </c>
      <c r="E42" s="16">
        <v>711</v>
      </c>
      <c r="F42" s="16">
        <v>2691.442134432485</v>
      </c>
      <c r="G42" s="16">
        <v>672.8605336081213</v>
      </c>
    </row>
    <row r="43" spans="1:7" ht="12.75">
      <c r="A43" s="52">
        <v>73</v>
      </c>
      <c r="B43" s="14" t="s">
        <v>49</v>
      </c>
      <c r="C43" s="16">
        <v>1049141.0897112137</v>
      </c>
      <c r="D43" s="16">
        <v>0</v>
      </c>
      <c r="E43" s="16">
        <v>6299</v>
      </c>
      <c r="F43" s="16">
        <v>22346.156099139447</v>
      </c>
      <c r="G43" s="16">
        <v>5586.539024784862</v>
      </c>
    </row>
    <row r="44" spans="1:7" ht="12.75">
      <c r="A44" s="52">
        <v>76</v>
      </c>
      <c r="B44" s="14" t="s">
        <v>50</v>
      </c>
      <c r="C44" s="16">
        <v>890653.1556399293</v>
      </c>
      <c r="D44" s="16">
        <v>0</v>
      </c>
      <c r="E44" s="16">
        <v>5782</v>
      </c>
      <c r="F44" s="16">
        <v>20142.641560707714</v>
      </c>
      <c r="G44" s="16">
        <v>5035.660390176929</v>
      </c>
    </row>
    <row r="45" spans="1:7" ht="12.75">
      <c r="A45" s="52">
        <v>84</v>
      </c>
      <c r="B45" s="14" t="s">
        <v>51</v>
      </c>
      <c r="C45" s="16">
        <v>143556.87510242502</v>
      </c>
      <c r="D45" s="16">
        <v>0</v>
      </c>
      <c r="E45" s="16">
        <v>1008</v>
      </c>
      <c r="F45" s="16">
        <v>3451.759586909117</v>
      </c>
      <c r="G45" s="16">
        <v>862.9398967272792</v>
      </c>
    </row>
    <row r="46" spans="1:7" ht="12.75">
      <c r="A46" s="52">
        <v>90</v>
      </c>
      <c r="B46" s="14" t="s">
        <v>52</v>
      </c>
      <c r="C46" s="16">
        <v>269831.91786278493</v>
      </c>
      <c r="D46" s="16">
        <v>0</v>
      </c>
      <c r="E46" s="16">
        <v>1217</v>
      </c>
      <c r="F46" s="16">
        <v>4660.040464574227</v>
      </c>
      <c r="G46" s="16">
        <v>1165.0101161435568</v>
      </c>
    </row>
    <row r="47" spans="1:7" ht="12.75">
      <c r="A47" s="52">
        <v>92</v>
      </c>
      <c r="B47" s="14" t="s">
        <v>53</v>
      </c>
      <c r="C47" s="16">
        <v>1353224.6015197842</v>
      </c>
      <c r="D47" s="16">
        <v>0</v>
      </c>
      <c r="E47" s="16">
        <v>5771</v>
      </c>
      <c r="F47" s="16">
        <v>22473.947348181748</v>
      </c>
      <c r="G47" s="16">
        <v>5618.486837045437</v>
      </c>
    </row>
    <row r="48" spans="1:7" ht="12.75">
      <c r="A48" s="52">
        <v>94</v>
      </c>
      <c r="B48" s="14" t="s">
        <v>54</v>
      </c>
      <c r="C48" s="16">
        <v>588503.0946869389</v>
      </c>
      <c r="D48" s="16">
        <v>0</v>
      </c>
      <c r="E48" s="16">
        <v>3924</v>
      </c>
      <c r="F48" s="16">
        <v>13588.575545633023</v>
      </c>
      <c r="G48" s="16">
        <v>3397.1438864082556</v>
      </c>
    </row>
    <row r="49" spans="1:7" ht="12.75">
      <c r="A49" s="52">
        <v>98</v>
      </c>
      <c r="B49" s="14" t="s">
        <v>55</v>
      </c>
      <c r="C49" s="16">
        <v>1130223.3088861078</v>
      </c>
      <c r="D49" s="16">
        <v>0</v>
      </c>
      <c r="E49" s="16">
        <v>5352</v>
      </c>
      <c r="F49" s="16">
        <v>20205.506013721846</v>
      </c>
      <c r="G49" s="16">
        <v>5051.3765034304615</v>
      </c>
    </row>
    <row r="50" spans="1:7" ht="12.75">
      <c r="A50" s="52">
        <v>103</v>
      </c>
      <c r="B50" s="14" t="s">
        <v>56</v>
      </c>
      <c r="C50" s="16">
        <v>1441284.7384053015</v>
      </c>
      <c r="D50" s="16">
        <v>0</v>
      </c>
      <c r="E50" s="16">
        <v>7492</v>
      </c>
      <c r="F50" s="16">
        <v>27565.740053155747</v>
      </c>
      <c r="G50" s="16">
        <v>6891.435013288937</v>
      </c>
    </row>
    <row r="51" spans="1:7" ht="12.75">
      <c r="A51" s="52">
        <v>116</v>
      </c>
      <c r="B51" s="14" t="s">
        <v>57</v>
      </c>
      <c r="C51" s="16">
        <v>1234042.8039001345</v>
      </c>
      <c r="D51" s="16">
        <v>0</v>
      </c>
      <c r="E51" s="16">
        <v>6118</v>
      </c>
      <c r="F51" s="16">
        <v>22801.65919378049</v>
      </c>
      <c r="G51" s="16">
        <v>5700.414798445123</v>
      </c>
    </row>
    <row r="52" spans="1:7" ht="12.75">
      <c r="A52" s="52">
        <v>2023</v>
      </c>
      <c r="B52" s="14" t="s">
        <v>58</v>
      </c>
      <c r="C52" s="16">
        <v>2771526.054434755</v>
      </c>
      <c r="D52" s="16">
        <v>0</v>
      </c>
      <c r="E52" s="16">
        <v>13714</v>
      </c>
      <c r="F52" s="16">
        <v>51138.93519553747</v>
      </c>
      <c r="G52" s="16">
        <v>12784.733798884368</v>
      </c>
    </row>
    <row r="53" spans="1:7" ht="12.75">
      <c r="A53" s="52">
        <v>126</v>
      </c>
      <c r="B53" s="14" t="s">
        <v>59</v>
      </c>
      <c r="C53" s="16">
        <v>412778.59278011735</v>
      </c>
      <c r="D53" s="16">
        <v>0</v>
      </c>
      <c r="E53" s="16">
        <v>2567</v>
      </c>
      <c r="F53" s="16">
        <v>9031.217407526232</v>
      </c>
      <c r="G53" s="16">
        <v>2257.804351881558</v>
      </c>
    </row>
    <row r="54" spans="1:7" ht="12.75">
      <c r="A54" s="52">
        <v>130</v>
      </c>
      <c r="B54" s="14" t="s">
        <v>60</v>
      </c>
      <c r="C54" s="16">
        <v>108663657.29143414</v>
      </c>
      <c r="D54" s="16">
        <v>0</v>
      </c>
      <c r="E54" s="16">
        <v>337955</v>
      </c>
      <c r="F54" s="16">
        <v>1466243.01207245</v>
      </c>
      <c r="G54" s="16">
        <v>366560.7530181125</v>
      </c>
    </row>
    <row r="55" spans="1:7" ht="12.75">
      <c r="A55" s="52">
        <v>136</v>
      </c>
      <c r="B55" s="14" t="s">
        <v>61</v>
      </c>
      <c r="C55" s="16">
        <v>303394.0563719494</v>
      </c>
      <c r="D55" s="16">
        <v>0</v>
      </c>
      <c r="E55" s="16">
        <v>1809</v>
      </c>
      <c r="F55" s="16">
        <v>6428.239789387308</v>
      </c>
      <c r="G55" s="16">
        <v>1607.059947346827</v>
      </c>
    </row>
    <row r="56" spans="1:7" ht="12.75">
      <c r="A56" s="52">
        <v>138</v>
      </c>
      <c r="B56" s="14" t="s">
        <v>62</v>
      </c>
      <c r="C56" s="16">
        <v>4960394.866146412</v>
      </c>
      <c r="D56" s="16">
        <v>0</v>
      </c>
      <c r="E56" s="16">
        <v>24824</v>
      </c>
      <c r="F56" s="16">
        <v>92279.78142925174</v>
      </c>
      <c r="G56" s="16">
        <v>23069.945357312936</v>
      </c>
    </row>
    <row r="57" spans="1:7" ht="12.75">
      <c r="A57" s="52">
        <v>146</v>
      </c>
      <c r="B57" s="14" t="s">
        <v>63</v>
      </c>
      <c r="C57" s="16">
        <v>1563286.356704503</v>
      </c>
      <c r="D57" s="16">
        <v>0</v>
      </c>
      <c r="E57" s="16">
        <v>8388</v>
      </c>
      <c r="F57" s="16">
        <v>30605.365305315947</v>
      </c>
      <c r="G57" s="16">
        <v>7651.341326328987</v>
      </c>
    </row>
    <row r="58" spans="1:7" ht="12.75">
      <c r="A58" s="52">
        <v>148</v>
      </c>
      <c r="B58" s="14" t="s">
        <v>64</v>
      </c>
      <c r="C58" s="16">
        <v>329291.2624866502</v>
      </c>
      <c r="D58" s="16">
        <v>0</v>
      </c>
      <c r="E58" s="16">
        <v>1860</v>
      </c>
      <c r="F58" s="16">
        <v>6697.990405471099</v>
      </c>
      <c r="G58" s="16">
        <v>1674.4976013677747</v>
      </c>
    </row>
    <row r="59" spans="1:7" ht="12.75">
      <c r="A59" s="52">
        <v>151</v>
      </c>
      <c r="B59" s="14" t="s">
        <v>65</v>
      </c>
      <c r="C59" s="16">
        <v>319982.679058111</v>
      </c>
      <c r="D59" s="16">
        <v>0</v>
      </c>
      <c r="E59" s="16">
        <v>1976</v>
      </c>
      <c r="F59" s="16">
        <v>6963.3846646830825</v>
      </c>
      <c r="G59" s="16">
        <v>1740.8461661707706</v>
      </c>
    </row>
    <row r="60" spans="1:7" ht="12.75">
      <c r="A60" s="52">
        <v>153</v>
      </c>
      <c r="B60" s="14" t="s">
        <v>66</v>
      </c>
      <c r="C60" s="16">
        <v>7800610.918172797</v>
      </c>
      <c r="D60" s="16">
        <v>0</v>
      </c>
      <c r="E60" s="16">
        <v>31605</v>
      </c>
      <c r="F60" s="16">
        <v>125067.81170905875</v>
      </c>
      <c r="G60" s="16">
        <v>31266.952927264687</v>
      </c>
    </row>
    <row r="61" spans="1:7" ht="12.75">
      <c r="A61" s="52">
        <v>308</v>
      </c>
      <c r="B61" s="14" t="s">
        <v>67</v>
      </c>
      <c r="C61" s="16">
        <v>1195659.0271341153</v>
      </c>
      <c r="D61" s="16">
        <v>0</v>
      </c>
      <c r="E61" s="16">
        <v>6012</v>
      </c>
      <c r="F61" s="16">
        <v>22319.816381803797</v>
      </c>
      <c r="G61" s="16">
        <v>5579.954095450949</v>
      </c>
    </row>
    <row r="62" spans="1:7" ht="12.75">
      <c r="A62" s="52">
        <v>164</v>
      </c>
      <c r="B62" s="14" t="s">
        <v>68</v>
      </c>
      <c r="C62" s="16">
        <v>1335976.2832128124</v>
      </c>
      <c r="D62" s="16">
        <v>0</v>
      </c>
      <c r="E62" s="16">
        <v>8293</v>
      </c>
      <c r="F62" s="16">
        <v>29188.909358450874</v>
      </c>
      <c r="G62" s="16">
        <v>7297.227339612718</v>
      </c>
    </row>
    <row r="63" spans="1:7" ht="12.75">
      <c r="A63" s="52">
        <v>172</v>
      </c>
      <c r="B63" s="14" t="s">
        <v>69</v>
      </c>
      <c r="C63" s="16">
        <v>1019824.5123091706</v>
      </c>
      <c r="D63" s="16">
        <v>0</v>
      </c>
      <c r="E63" s="16">
        <v>5406</v>
      </c>
      <c r="F63" s="16">
        <v>19787.690325966705</v>
      </c>
      <c r="G63" s="16">
        <v>4946.922581491676</v>
      </c>
    </row>
    <row r="64" spans="1:7" ht="12.75">
      <c r="A64" s="52">
        <v>176</v>
      </c>
      <c r="B64" s="14" t="s">
        <v>70</v>
      </c>
      <c r="C64" s="16">
        <v>991973.4971719411</v>
      </c>
      <c r="D64" s="16">
        <v>0</v>
      </c>
      <c r="E64" s="16">
        <v>5485</v>
      </c>
      <c r="F64" s="16">
        <v>19858.637408698254</v>
      </c>
      <c r="G64" s="16">
        <v>4964.6593521745635</v>
      </c>
    </row>
    <row r="65" spans="1:7" ht="12.75">
      <c r="A65" s="52">
        <v>177</v>
      </c>
      <c r="B65" s="14" t="s">
        <v>71</v>
      </c>
      <c r="C65" s="16">
        <v>2017960.0417106503</v>
      </c>
      <c r="D65" s="16">
        <v>0</v>
      </c>
      <c r="E65" s="16">
        <v>10676</v>
      </c>
      <c r="F65" s="16">
        <v>39097.824699175224</v>
      </c>
      <c r="G65" s="16">
        <v>9774.456174793806</v>
      </c>
    </row>
    <row r="66" spans="1:7" ht="12.75">
      <c r="A66" s="52">
        <v>180</v>
      </c>
      <c r="B66" s="14" t="s">
        <v>72</v>
      </c>
      <c r="C66" s="16">
        <v>596191.7457831259</v>
      </c>
      <c r="D66" s="16">
        <v>0</v>
      </c>
      <c r="E66" s="16">
        <v>3422</v>
      </c>
      <c r="F66" s="16">
        <v>12273.692964065332</v>
      </c>
      <c r="G66" s="16">
        <v>3068.423241016333</v>
      </c>
    </row>
    <row r="67" spans="1:7" ht="12.75">
      <c r="A67" s="52">
        <v>185</v>
      </c>
      <c r="B67" s="14" t="s">
        <v>73</v>
      </c>
      <c r="C67" s="16">
        <v>4288021.790913055</v>
      </c>
      <c r="D67" s="16">
        <v>0</v>
      </c>
      <c r="E67" s="16">
        <v>19344</v>
      </c>
      <c r="F67" s="16">
        <v>74065.88100477334</v>
      </c>
      <c r="G67" s="16">
        <v>18516.470251193336</v>
      </c>
    </row>
    <row r="68" spans="1:7" ht="12.75">
      <c r="A68" s="52">
        <v>192</v>
      </c>
      <c r="B68" s="14" t="s">
        <v>74</v>
      </c>
      <c r="C68" s="16">
        <v>946697.9865063714</v>
      </c>
      <c r="D68" s="16">
        <v>0</v>
      </c>
      <c r="E68" s="16">
        <v>3832</v>
      </c>
      <c r="F68" s="16">
        <v>15168.646039692578</v>
      </c>
      <c r="G68" s="16">
        <v>3792.1615099231444</v>
      </c>
    </row>
    <row r="69" spans="1:7" ht="12.75">
      <c r="A69" s="52">
        <v>207</v>
      </c>
      <c r="B69" s="14" t="s">
        <v>75</v>
      </c>
      <c r="C69" s="16">
        <v>2708350.51798679</v>
      </c>
      <c r="D69" s="16">
        <v>0</v>
      </c>
      <c r="E69" s="16">
        <v>12536</v>
      </c>
      <c r="F69" s="16">
        <v>47638.87579953942</v>
      </c>
      <c r="G69" s="16">
        <v>11909.718949884855</v>
      </c>
    </row>
    <row r="70" spans="1:7" ht="12.75">
      <c r="A70" s="52">
        <v>215</v>
      </c>
      <c r="B70" s="14" t="s">
        <v>76</v>
      </c>
      <c r="C70" s="16">
        <v>885708.5598564094</v>
      </c>
      <c r="D70" s="16">
        <v>0</v>
      </c>
      <c r="E70" s="16">
        <v>4288</v>
      </c>
      <c r="F70" s="16">
        <v>16087.396712046597</v>
      </c>
      <c r="G70" s="16">
        <v>4021.849178011649</v>
      </c>
    </row>
    <row r="71" spans="1:7" ht="12.75">
      <c r="A71" s="52">
        <v>209</v>
      </c>
      <c r="B71" s="14" t="s">
        <v>77</v>
      </c>
      <c r="C71" s="16">
        <v>9241405.44208421</v>
      </c>
      <c r="D71" s="16">
        <v>0</v>
      </c>
      <c r="E71" s="16">
        <v>52130</v>
      </c>
      <c r="F71" s="16">
        <v>187787.0655070107</v>
      </c>
      <c r="G71" s="16">
        <v>46946.766376752676</v>
      </c>
    </row>
    <row r="72" spans="1:7" ht="12.75">
      <c r="A72" s="52">
        <v>217</v>
      </c>
      <c r="B72" s="14" t="s">
        <v>78</v>
      </c>
      <c r="C72" s="16">
        <v>1008584.821467642</v>
      </c>
      <c r="D72" s="16">
        <v>0</v>
      </c>
      <c r="E72" s="16">
        <v>3799</v>
      </c>
      <c r="F72" s="16">
        <v>15395.501982204796</v>
      </c>
      <c r="G72" s="16">
        <v>3848.875495551199</v>
      </c>
    </row>
    <row r="73" spans="1:7" ht="12.75">
      <c r="A73" s="52">
        <v>220</v>
      </c>
      <c r="B73" s="14" t="s">
        <v>79</v>
      </c>
      <c r="C73" s="16">
        <v>675783.2178202093</v>
      </c>
      <c r="D73" s="16">
        <v>0</v>
      </c>
      <c r="E73" s="16">
        <v>3771</v>
      </c>
      <c r="F73" s="16">
        <v>13621.344175061964</v>
      </c>
      <c r="G73" s="16">
        <v>3405.336043765491</v>
      </c>
    </row>
    <row r="74" spans="1:7" ht="12.75">
      <c r="A74" s="52">
        <v>222</v>
      </c>
      <c r="B74" s="14" t="s">
        <v>80</v>
      </c>
      <c r="C74" s="16">
        <v>645367.3573580878</v>
      </c>
      <c r="D74" s="16">
        <v>0</v>
      </c>
      <c r="E74" s="16">
        <v>4023</v>
      </c>
      <c r="F74" s="16">
        <v>14145.8610546567</v>
      </c>
      <c r="G74" s="16">
        <v>3536.465263664175</v>
      </c>
    </row>
    <row r="75" spans="1:7" ht="12.75">
      <c r="A75" s="52">
        <v>231</v>
      </c>
      <c r="B75" s="14" t="s">
        <v>81</v>
      </c>
      <c r="C75" s="16">
        <v>523630.457013099</v>
      </c>
      <c r="D75" s="16">
        <v>0</v>
      </c>
      <c r="E75" s="16">
        <v>3642</v>
      </c>
      <c r="F75" s="16">
        <v>12496.779606313163</v>
      </c>
      <c r="G75" s="16">
        <v>3124.1949015782907</v>
      </c>
    </row>
    <row r="76" spans="1:7" ht="12.75">
      <c r="A76" s="52">
        <v>238</v>
      </c>
      <c r="B76" s="14" t="s">
        <v>82</v>
      </c>
      <c r="C76" s="16">
        <v>877445.6934267883</v>
      </c>
      <c r="D76" s="16">
        <v>0</v>
      </c>
      <c r="E76" s="16">
        <v>5354</v>
      </c>
      <c r="F76" s="16">
        <v>18920.716771799198</v>
      </c>
      <c r="G76" s="16">
        <v>4730.1791929497995</v>
      </c>
    </row>
    <row r="77" spans="1:7" ht="12.75">
      <c r="A77" s="52">
        <v>240</v>
      </c>
      <c r="B77" s="14" t="s">
        <v>83</v>
      </c>
      <c r="C77" s="16">
        <v>19581831.52102065</v>
      </c>
      <c r="D77" s="16">
        <v>0</v>
      </c>
      <c r="E77" s="16">
        <v>94906</v>
      </c>
      <c r="F77" s="16">
        <v>355951.5087851328</v>
      </c>
      <c r="G77" s="16">
        <v>88987.8771962832</v>
      </c>
    </row>
    <row r="78" spans="1:7" ht="12.75">
      <c r="A78" s="52">
        <v>250</v>
      </c>
      <c r="B78" s="14" t="s">
        <v>84</v>
      </c>
      <c r="C78" s="16">
        <v>2886087.599985345</v>
      </c>
      <c r="D78" s="16">
        <v>0</v>
      </c>
      <c r="E78" s="16">
        <v>15471</v>
      </c>
      <c r="F78" s="16">
        <v>56463.1004610628</v>
      </c>
      <c r="G78" s="16">
        <v>14115.7751152657</v>
      </c>
    </row>
    <row r="79" spans="1:7" ht="12.75">
      <c r="A79" s="52">
        <v>268</v>
      </c>
      <c r="B79" s="14" t="s">
        <v>85</v>
      </c>
      <c r="C79" s="16">
        <v>5580888.1682203505</v>
      </c>
      <c r="D79" s="16">
        <v>0</v>
      </c>
      <c r="E79" s="16">
        <v>27235</v>
      </c>
      <c r="F79" s="16">
        <v>101950.37664730115</v>
      </c>
      <c r="G79" s="16">
        <v>25487.594161825287</v>
      </c>
    </row>
    <row r="80" spans="1:7" ht="12.75">
      <c r="A80" s="52">
        <v>270</v>
      </c>
      <c r="B80" s="14" t="s">
        <v>86</v>
      </c>
      <c r="C80" s="16">
        <v>1860789.1133974486</v>
      </c>
      <c r="D80" s="16">
        <v>0</v>
      </c>
      <c r="E80" s="16">
        <v>10661</v>
      </c>
      <c r="F80" s="16">
        <v>38255.15787196521</v>
      </c>
      <c r="G80" s="16">
        <v>9563.789467991302</v>
      </c>
    </row>
    <row r="81" spans="1:7" ht="12.75">
      <c r="A81" s="52">
        <v>280</v>
      </c>
      <c r="B81" s="14" t="s">
        <v>87</v>
      </c>
      <c r="C81" s="16">
        <v>5308044.644654646</v>
      </c>
      <c r="D81" s="16">
        <v>0</v>
      </c>
      <c r="E81" s="16">
        <v>23621</v>
      </c>
      <c r="F81" s="16">
        <v>90809.1496302905</v>
      </c>
      <c r="G81" s="16">
        <v>22702.287407572625</v>
      </c>
    </row>
    <row r="82" spans="1:7" ht="12.75">
      <c r="A82" s="52">
        <v>286</v>
      </c>
      <c r="B82" s="14" t="s">
        <v>88</v>
      </c>
      <c r="C82" s="16">
        <v>714265.3057846271</v>
      </c>
      <c r="D82" s="16">
        <v>0</v>
      </c>
      <c r="E82" s="16">
        <v>4434</v>
      </c>
      <c r="F82" s="16">
        <v>15606.174829294416</v>
      </c>
      <c r="G82" s="16">
        <v>3901.543707323604</v>
      </c>
    </row>
    <row r="83" spans="1:7" ht="12.75">
      <c r="A83" s="52">
        <v>288</v>
      </c>
      <c r="B83" s="14" t="s">
        <v>89</v>
      </c>
      <c r="C83" s="16">
        <v>2103025.7519994457</v>
      </c>
      <c r="D83" s="16">
        <v>0</v>
      </c>
      <c r="E83" s="16">
        <v>12216</v>
      </c>
      <c r="F83" s="16">
        <v>43686.09323265504</v>
      </c>
      <c r="G83" s="16">
        <v>10921.52330816376</v>
      </c>
    </row>
    <row r="84" spans="1:7" ht="12.75">
      <c r="A84" s="52">
        <v>292</v>
      </c>
      <c r="B84" s="14" t="s">
        <v>90</v>
      </c>
      <c r="C84" s="16">
        <v>855029.0235790955</v>
      </c>
      <c r="D84" s="16">
        <v>0</v>
      </c>
      <c r="E84" s="16">
        <v>4811</v>
      </c>
      <c r="F84" s="16">
        <v>17341.579851001883</v>
      </c>
      <c r="G84" s="16">
        <v>4335.394962750471</v>
      </c>
    </row>
    <row r="85" spans="1:7" ht="12.75">
      <c r="A85" s="52">
        <v>409</v>
      </c>
      <c r="B85" s="14" t="s">
        <v>91</v>
      </c>
      <c r="C85" s="16">
        <v>8203085.9757395955</v>
      </c>
      <c r="D85" s="16">
        <v>0</v>
      </c>
      <c r="E85" s="16">
        <v>40961</v>
      </c>
      <c r="F85" s="16">
        <v>152359.50574602882</v>
      </c>
      <c r="G85" s="16">
        <v>38089.876436507206</v>
      </c>
    </row>
    <row r="86" spans="1:7" ht="12.75">
      <c r="A86" s="52">
        <v>79</v>
      </c>
      <c r="B86" s="14" t="s">
        <v>92</v>
      </c>
      <c r="C86" s="16">
        <v>152926.2133882878</v>
      </c>
      <c r="D86" s="16">
        <v>0</v>
      </c>
      <c r="E86" s="16">
        <v>746</v>
      </c>
      <c r="F86" s="16">
        <v>2792.846042281441</v>
      </c>
      <c r="G86" s="16">
        <v>698.2115105703602</v>
      </c>
    </row>
    <row r="87" spans="1:7" ht="12.75">
      <c r="A87" s="52">
        <v>310</v>
      </c>
      <c r="B87" s="14" t="s">
        <v>93</v>
      </c>
      <c r="C87" s="16">
        <v>541451.0936655139</v>
      </c>
      <c r="D87" s="16">
        <v>0</v>
      </c>
      <c r="E87" s="16">
        <v>3484</v>
      </c>
      <c r="F87" s="16">
        <v>12161.537726464656</v>
      </c>
      <c r="G87" s="16">
        <v>3040.384431616164</v>
      </c>
    </row>
    <row r="88" spans="1:7" ht="12.75">
      <c r="A88" s="52">
        <v>318</v>
      </c>
      <c r="B88" s="14" t="s">
        <v>94</v>
      </c>
      <c r="C88" s="16">
        <v>309620.90331962606</v>
      </c>
      <c r="D88" s="16">
        <v>0</v>
      </c>
      <c r="E88" s="16">
        <v>2079</v>
      </c>
      <c r="F88" s="16">
        <v>7188.336400697487</v>
      </c>
      <c r="G88" s="16">
        <v>1797.0841001743718</v>
      </c>
    </row>
    <row r="89" spans="1:7" ht="12.75">
      <c r="A89" s="52">
        <v>319</v>
      </c>
      <c r="B89" s="14" t="s">
        <v>95</v>
      </c>
      <c r="C89" s="16">
        <v>179145.97849941542</v>
      </c>
      <c r="D89" s="16">
        <v>0</v>
      </c>
      <c r="E89" s="16">
        <v>793</v>
      </c>
      <c r="F89" s="16">
        <v>3053.45316266476</v>
      </c>
      <c r="G89" s="16">
        <v>763.36329066619</v>
      </c>
    </row>
    <row r="90" spans="1:7" ht="12.75">
      <c r="A90" s="52">
        <v>321</v>
      </c>
      <c r="B90" s="14" t="s">
        <v>96</v>
      </c>
      <c r="C90" s="16">
        <v>1950698.5636334138</v>
      </c>
      <c r="D90" s="16">
        <v>0</v>
      </c>
      <c r="E90" s="16">
        <v>11437</v>
      </c>
      <c r="F90" s="16">
        <v>40807.28840147372</v>
      </c>
      <c r="G90" s="16">
        <v>10201.82210036843</v>
      </c>
    </row>
    <row r="91" spans="1:7" ht="12.75">
      <c r="A91" s="52">
        <v>325</v>
      </c>
      <c r="B91" s="14" t="s">
        <v>97</v>
      </c>
      <c r="C91" s="16">
        <v>2456050.240868416</v>
      </c>
      <c r="D91" s="16">
        <v>0</v>
      </c>
      <c r="E91" s="16">
        <v>13704</v>
      </c>
      <c r="F91" s="16">
        <v>49501.76302265578</v>
      </c>
      <c r="G91" s="16">
        <v>12375.440755663945</v>
      </c>
    </row>
    <row r="92" spans="1:7" ht="12.75">
      <c r="A92" s="52">
        <v>333</v>
      </c>
      <c r="B92" s="14" t="s">
        <v>98</v>
      </c>
      <c r="C92" s="16">
        <v>310968.7369827008</v>
      </c>
      <c r="D92" s="16">
        <v>0</v>
      </c>
      <c r="E92" s="16">
        <v>1785</v>
      </c>
      <c r="F92" s="16">
        <v>6402.162099291854</v>
      </c>
      <c r="G92" s="16">
        <v>1600.5405248229636</v>
      </c>
    </row>
    <row r="93" spans="1:7" ht="12.75">
      <c r="A93" s="52">
        <v>341</v>
      </c>
      <c r="B93" s="14" t="s">
        <v>99</v>
      </c>
      <c r="C93" s="16">
        <v>2915193.5269925743</v>
      </c>
      <c r="D93" s="16">
        <v>0</v>
      </c>
      <c r="E93" s="16">
        <v>14279</v>
      </c>
      <c r="F93" s="16">
        <v>53396.283827658495</v>
      </c>
      <c r="G93" s="16">
        <v>13349.070956914624</v>
      </c>
    </row>
    <row r="94" spans="1:7" ht="12.75">
      <c r="A94" s="52">
        <v>338</v>
      </c>
      <c r="B94" s="14" t="s">
        <v>100</v>
      </c>
      <c r="C94" s="16">
        <v>1099620.902139251</v>
      </c>
      <c r="D94" s="16">
        <v>0</v>
      </c>
      <c r="E94" s="16">
        <v>5627</v>
      </c>
      <c r="F94" s="16">
        <v>20791.11237040261</v>
      </c>
      <c r="G94" s="16">
        <v>5197.778092600653</v>
      </c>
    </row>
    <row r="95" spans="1:7" ht="12.75">
      <c r="A95" s="52">
        <v>343</v>
      </c>
      <c r="B95" s="14" t="s">
        <v>101</v>
      </c>
      <c r="C95" s="16">
        <v>1453345.2562971073</v>
      </c>
      <c r="D95" s="16">
        <v>0</v>
      </c>
      <c r="E95" s="16">
        <v>6490</v>
      </c>
      <c r="F95" s="16">
        <v>24924.44085128433</v>
      </c>
      <c r="G95" s="16">
        <v>6231.110212821082</v>
      </c>
    </row>
    <row r="96" spans="1:7" ht="12.75">
      <c r="A96" s="52">
        <v>346</v>
      </c>
      <c r="B96" s="14" t="s">
        <v>102</v>
      </c>
      <c r="C96" s="16">
        <v>3044140.314120802</v>
      </c>
      <c r="D96" s="16">
        <v>0</v>
      </c>
      <c r="E96" s="16">
        <v>14422</v>
      </c>
      <c r="F96" s="16">
        <v>54440.16890541743</v>
      </c>
      <c r="G96" s="16">
        <v>13610.042226354357</v>
      </c>
    </row>
    <row r="97" spans="1:7" ht="12.75">
      <c r="A97" s="52">
        <v>349</v>
      </c>
      <c r="B97" s="14" t="s">
        <v>103</v>
      </c>
      <c r="C97" s="16">
        <v>5857193.3711935505</v>
      </c>
      <c r="D97" s="16">
        <v>0</v>
      </c>
      <c r="E97" s="16">
        <v>22211</v>
      </c>
      <c r="F97" s="16">
        <v>89808.59968210514</v>
      </c>
      <c r="G97" s="16">
        <v>22452.149920526284</v>
      </c>
    </row>
    <row r="98" spans="1:7" ht="12.75">
      <c r="A98" s="52">
        <v>362</v>
      </c>
      <c r="B98" s="14" t="s">
        <v>104</v>
      </c>
      <c r="C98" s="16">
        <v>1425184.2162363145</v>
      </c>
      <c r="D98" s="16">
        <v>0</v>
      </c>
      <c r="E98" s="16">
        <v>7584</v>
      </c>
      <c r="F98" s="16">
        <v>27731.728987003262</v>
      </c>
      <c r="G98" s="16">
        <v>6932.9322467508155</v>
      </c>
    </row>
    <row r="99" spans="1:7" ht="12.75">
      <c r="A99" s="52">
        <v>365</v>
      </c>
      <c r="B99" s="14" t="s">
        <v>105</v>
      </c>
      <c r="C99" s="16">
        <v>210093.7675320983</v>
      </c>
      <c r="D99" s="16">
        <v>0</v>
      </c>
      <c r="E99" s="16">
        <v>1424</v>
      </c>
      <c r="F99" s="16">
        <v>4913.509771873857</v>
      </c>
      <c r="G99" s="16">
        <v>1228.3774429684643</v>
      </c>
    </row>
    <row r="100" spans="1:7" ht="12.75">
      <c r="A100" s="52">
        <v>2223</v>
      </c>
      <c r="B100" s="14" t="s">
        <v>106</v>
      </c>
      <c r="C100" s="16">
        <v>995665.3127341451</v>
      </c>
      <c r="D100" s="16">
        <v>0</v>
      </c>
      <c r="E100" s="16">
        <v>5322</v>
      </c>
      <c r="F100" s="16">
        <v>19437.7943151606</v>
      </c>
      <c r="G100" s="16">
        <v>4859.44857879015</v>
      </c>
    </row>
    <row r="101" spans="1:7" ht="12.75">
      <c r="A101" s="52">
        <v>380</v>
      </c>
      <c r="B101" s="14" t="s">
        <v>107</v>
      </c>
      <c r="C101" s="16">
        <v>216155.8857154986</v>
      </c>
      <c r="D101" s="16">
        <v>0</v>
      </c>
      <c r="E101" s="16">
        <v>1500</v>
      </c>
      <c r="F101" s="16">
        <v>5149.458070617575</v>
      </c>
      <c r="G101" s="16">
        <v>1287.3645176543937</v>
      </c>
    </row>
    <row r="102" spans="1:7" ht="12.75">
      <c r="A102" s="52">
        <v>388</v>
      </c>
      <c r="B102" s="14" t="s">
        <v>108</v>
      </c>
      <c r="C102" s="16">
        <v>1558249.8575709139</v>
      </c>
      <c r="D102" s="16">
        <v>0</v>
      </c>
      <c r="E102" s="16">
        <v>9799</v>
      </c>
      <c r="F102" s="16">
        <v>34385.777055570696</v>
      </c>
      <c r="G102" s="16">
        <v>8596.444263892674</v>
      </c>
    </row>
    <row r="103" spans="1:7" ht="12.75">
      <c r="A103" s="52">
        <v>393</v>
      </c>
      <c r="B103" s="14" t="s">
        <v>109</v>
      </c>
      <c r="C103" s="16">
        <v>970988.6612418179</v>
      </c>
      <c r="D103" s="16">
        <v>0</v>
      </c>
      <c r="E103" s="16">
        <v>4849</v>
      </c>
      <c r="F103" s="16">
        <v>18035.94468898858</v>
      </c>
      <c r="G103" s="16">
        <v>4508.986172247145</v>
      </c>
    </row>
    <row r="104" spans="1:7" ht="12.75">
      <c r="A104" s="52">
        <v>396</v>
      </c>
      <c r="B104" s="14" t="s">
        <v>110</v>
      </c>
      <c r="C104" s="16">
        <v>1089601.21408649</v>
      </c>
      <c r="D104" s="16">
        <v>0</v>
      </c>
      <c r="E104" s="16">
        <v>6932</v>
      </c>
      <c r="F104" s="16">
        <v>24260.158862483193</v>
      </c>
      <c r="G104" s="16">
        <v>6065.039715620798</v>
      </c>
    </row>
    <row r="105" spans="1:7" ht="12.75">
      <c r="A105" s="52">
        <v>411</v>
      </c>
      <c r="B105" s="14" t="s">
        <v>111</v>
      </c>
      <c r="C105" s="16">
        <v>527503.744815801</v>
      </c>
      <c r="D105" s="16">
        <v>0</v>
      </c>
      <c r="E105" s="16">
        <v>2904</v>
      </c>
      <c r="F105" s="16">
        <v>10525.822386062297</v>
      </c>
      <c r="G105" s="16">
        <v>2631.455596515574</v>
      </c>
    </row>
    <row r="106" spans="1:7" ht="12.75">
      <c r="A106" s="52">
        <v>418</v>
      </c>
      <c r="B106" s="14" t="s">
        <v>112</v>
      </c>
      <c r="C106" s="16">
        <v>329805.4178065298</v>
      </c>
      <c r="D106" s="16">
        <v>0</v>
      </c>
      <c r="E106" s="16">
        <v>2026</v>
      </c>
      <c r="F106" s="16">
        <v>7148.3932789712635</v>
      </c>
      <c r="G106" s="16">
        <v>1787.0983197428159</v>
      </c>
    </row>
    <row r="107" spans="1:7" ht="12.75">
      <c r="A107" s="52">
        <v>419</v>
      </c>
      <c r="B107" s="14" t="s">
        <v>113</v>
      </c>
      <c r="C107" s="16">
        <v>2205488.6738747675</v>
      </c>
      <c r="D107" s="16">
        <v>0</v>
      </c>
      <c r="E107" s="16">
        <v>11122</v>
      </c>
      <c r="F107" s="16">
        <v>41258.04402269235</v>
      </c>
      <c r="G107" s="16">
        <v>10314.511005673088</v>
      </c>
    </row>
    <row r="108" spans="1:7" ht="12.75">
      <c r="A108" s="52">
        <v>682</v>
      </c>
      <c r="B108" s="14" t="s">
        <v>114</v>
      </c>
      <c r="C108" s="16">
        <v>3515615.350573988</v>
      </c>
      <c r="D108" s="16">
        <v>0</v>
      </c>
      <c r="E108" s="16">
        <v>15596</v>
      </c>
      <c r="F108" s="16">
        <v>60013.41075847762</v>
      </c>
      <c r="G108" s="16">
        <v>15003.352689619405</v>
      </c>
    </row>
    <row r="109" spans="1:7" ht="12.75">
      <c r="A109" s="52">
        <v>429</v>
      </c>
      <c r="B109" s="14" t="s">
        <v>115</v>
      </c>
      <c r="C109" s="16">
        <v>305225.10576060874</v>
      </c>
      <c r="D109" s="16">
        <v>0</v>
      </c>
      <c r="E109" s="16">
        <v>1725</v>
      </c>
      <c r="F109" s="16">
        <v>6210.998751193189</v>
      </c>
      <c r="G109" s="16">
        <v>1552.7496877982971</v>
      </c>
    </row>
    <row r="110" spans="1:7" ht="12.75">
      <c r="A110" s="52">
        <v>2442</v>
      </c>
      <c r="B110" s="14" t="s">
        <v>116</v>
      </c>
      <c r="C110" s="16">
        <v>7651705.023326142</v>
      </c>
      <c r="D110" s="16">
        <v>0</v>
      </c>
      <c r="E110" s="16">
        <v>34343</v>
      </c>
      <c r="F110" s="16">
        <v>131693.44137584802</v>
      </c>
      <c r="G110" s="16">
        <v>32923.360343962006</v>
      </c>
    </row>
    <row r="111" spans="1:7" ht="12.75">
      <c r="A111" s="52">
        <v>2222</v>
      </c>
      <c r="B111" s="14" t="s">
        <v>117</v>
      </c>
      <c r="C111" s="16">
        <v>13401083.951298835</v>
      </c>
      <c r="D111" s="16">
        <v>0</v>
      </c>
      <c r="E111" s="16">
        <v>61643</v>
      </c>
      <c r="F111" s="16">
        <v>234679.1346684759</v>
      </c>
      <c r="G111" s="16">
        <v>58669.78366711897</v>
      </c>
    </row>
    <row r="112" spans="1:7" ht="12.75">
      <c r="A112" s="52">
        <v>442</v>
      </c>
      <c r="B112" s="14" t="s">
        <v>118</v>
      </c>
      <c r="C112" s="16">
        <v>1021571.5859157037</v>
      </c>
      <c r="D112" s="16">
        <v>0</v>
      </c>
      <c r="E112" s="16">
        <v>5445</v>
      </c>
      <c r="F112" s="16">
        <v>19901.808438276876</v>
      </c>
      <c r="G112" s="16">
        <v>4975.452109569219</v>
      </c>
    </row>
    <row r="113" spans="1:7" ht="12.75">
      <c r="A113" s="52">
        <v>447</v>
      </c>
      <c r="B113" s="14" t="s">
        <v>119</v>
      </c>
      <c r="C113" s="16">
        <v>1052301.752153932</v>
      </c>
      <c r="D113" s="16">
        <v>0</v>
      </c>
      <c r="E113" s="16">
        <v>5663</v>
      </c>
      <c r="F113" s="16">
        <v>20646.702692366995</v>
      </c>
      <c r="G113" s="16">
        <v>5161.675673091749</v>
      </c>
    </row>
    <row r="114" spans="1:7" ht="12.75">
      <c r="A114" s="52">
        <v>454</v>
      </c>
      <c r="B114" s="14" t="s">
        <v>120</v>
      </c>
      <c r="C114" s="16">
        <v>1190087.6044826913</v>
      </c>
      <c r="D114" s="16">
        <v>0</v>
      </c>
      <c r="E114" s="16">
        <v>6927</v>
      </c>
      <c r="F114" s="16">
        <v>24759.556959954596</v>
      </c>
      <c r="G114" s="16">
        <v>6189.889239988649</v>
      </c>
    </row>
    <row r="115" spans="1:7" ht="12.75">
      <c r="A115" s="52">
        <v>407</v>
      </c>
      <c r="B115" s="14" t="s">
        <v>121</v>
      </c>
      <c r="C115" s="16">
        <v>1069979.61400681</v>
      </c>
      <c r="D115" s="16">
        <v>0</v>
      </c>
      <c r="E115" s="16">
        <v>5751</v>
      </c>
      <c r="F115" s="16">
        <v>20974.307616452857</v>
      </c>
      <c r="G115" s="16">
        <v>5243.576904113214</v>
      </c>
    </row>
    <row r="116" spans="1:7" ht="12.75">
      <c r="A116" s="52">
        <v>465</v>
      </c>
      <c r="B116" s="14" t="s">
        <v>122</v>
      </c>
      <c r="C116" s="16">
        <v>18199041.125905026</v>
      </c>
      <c r="D116" s="16">
        <v>0</v>
      </c>
      <c r="E116" s="16">
        <v>88421</v>
      </c>
      <c r="F116" s="16">
        <v>331400.66926686576</v>
      </c>
      <c r="G116" s="16">
        <v>82850.16731671644</v>
      </c>
    </row>
    <row r="117" spans="1:7" ht="12.75">
      <c r="A117" s="52">
        <v>472</v>
      </c>
      <c r="B117" s="14" t="s">
        <v>123</v>
      </c>
      <c r="C117" s="16">
        <v>543793.9915787115</v>
      </c>
      <c r="D117" s="16">
        <v>0</v>
      </c>
      <c r="E117" s="16">
        <v>3171</v>
      </c>
      <c r="F117" s="16">
        <v>11329.190492773578</v>
      </c>
      <c r="G117" s="16">
        <v>2832.2976231933944</v>
      </c>
    </row>
    <row r="118" spans="1:7" ht="12.75">
      <c r="A118" s="52">
        <v>475</v>
      </c>
      <c r="B118" s="14" t="s">
        <v>124</v>
      </c>
      <c r="C118" s="16">
        <v>3212384.1552025685</v>
      </c>
      <c r="D118" s="16">
        <v>0</v>
      </c>
      <c r="E118" s="16">
        <v>18260</v>
      </c>
      <c r="F118" s="16">
        <v>65651.74753463801</v>
      </c>
      <c r="G118" s="16">
        <v>16412.936883659502</v>
      </c>
    </row>
    <row r="119" spans="1:7" ht="12.75">
      <c r="A119" s="52">
        <v>484</v>
      </c>
      <c r="B119" s="14" t="s">
        <v>125</v>
      </c>
      <c r="C119" s="16">
        <v>2328543.3303093966</v>
      </c>
      <c r="D119" s="16">
        <v>0</v>
      </c>
      <c r="E119" s="16">
        <v>12965</v>
      </c>
      <c r="F119" s="16">
        <v>46857.54005816354</v>
      </c>
      <c r="G119" s="16">
        <v>11714.385014540885</v>
      </c>
    </row>
    <row r="120" spans="1:7" ht="12.75">
      <c r="A120" s="52">
        <v>384</v>
      </c>
      <c r="B120" s="14" t="s">
        <v>126</v>
      </c>
      <c r="C120" s="16">
        <v>7561953.154198341</v>
      </c>
      <c r="D120" s="16">
        <v>0</v>
      </c>
      <c r="E120" s="16">
        <v>26453</v>
      </c>
      <c r="F120" s="16">
        <v>109952.37398792656</v>
      </c>
      <c r="G120" s="16">
        <v>27488.09349698164</v>
      </c>
    </row>
    <row r="121" spans="1:7" ht="12.75">
      <c r="A121" s="52">
        <v>500</v>
      </c>
      <c r="B121" s="14" t="s">
        <v>127</v>
      </c>
      <c r="C121" s="16">
        <v>179207.62395625125</v>
      </c>
      <c r="D121" s="16">
        <v>0</v>
      </c>
      <c r="E121" s="16">
        <v>1161</v>
      </c>
      <c r="F121" s="16">
        <v>4046.433637209842</v>
      </c>
      <c r="G121" s="16">
        <v>1011.6084093024605</v>
      </c>
    </row>
    <row r="122" spans="1:7" ht="12.75">
      <c r="A122" s="52">
        <v>507</v>
      </c>
      <c r="B122" s="14" t="s">
        <v>128</v>
      </c>
      <c r="C122" s="16">
        <v>311807.2075913113</v>
      </c>
      <c r="D122" s="16">
        <v>0</v>
      </c>
      <c r="E122" s="16">
        <v>2274</v>
      </c>
      <c r="F122" s="16">
        <v>7725.50035386684</v>
      </c>
      <c r="G122" s="16">
        <v>1931.37508846671</v>
      </c>
    </row>
    <row r="123" spans="1:7" ht="12.75">
      <c r="A123" s="52">
        <v>517</v>
      </c>
      <c r="B123" s="14" t="s">
        <v>129</v>
      </c>
      <c r="C123" s="16">
        <v>16728911.376122754</v>
      </c>
      <c r="D123" s="16">
        <v>0</v>
      </c>
      <c r="E123" s="16">
        <v>79503</v>
      </c>
      <c r="F123" s="16">
        <v>299841.1233440523</v>
      </c>
      <c r="G123" s="16">
        <v>74960.28083601307</v>
      </c>
    </row>
    <row r="124" spans="1:7" ht="12.75">
      <c r="A124" s="52">
        <v>518</v>
      </c>
      <c r="B124" s="14" t="s">
        <v>130</v>
      </c>
      <c r="C124" s="16">
        <v>1398838.5546088172</v>
      </c>
      <c r="D124" s="16">
        <v>0</v>
      </c>
      <c r="E124" s="16">
        <v>6722</v>
      </c>
      <c r="F124" s="16">
        <v>25272.048159449656</v>
      </c>
      <c r="G124" s="16">
        <v>6318.012039862414</v>
      </c>
    </row>
    <row r="125" spans="1:7" ht="12.75">
      <c r="A125" s="52">
        <v>523</v>
      </c>
      <c r="B125" s="14" t="s">
        <v>131</v>
      </c>
      <c r="C125" s="16">
        <v>1344286.309478686</v>
      </c>
      <c r="D125" s="16">
        <v>0</v>
      </c>
      <c r="E125" s="16">
        <v>6979</v>
      </c>
      <c r="F125" s="16">
        <v>25686.859550249035</v>
      </c>
      <c r="G125" s="16">
        <v>6421.714887562259</v>
      </c>
    </row>
    <row r="126" spans="1:7" ht="12.75">
      <c r="A126" s="52">
        <v>537</v>
      </c>
      <c r="B126" s="14" t="s">
        <v>132</v>
      </c>
      <c r="C126" s="16">
        <v>445527.9126306368</v>
      </c>
      <c r="D126" s="16">
        <v>0</v>
      </c>
      <c r="E126" s="16">
        <v>2671</v>
      </c>
      <c r="F126" s="16">
        <v>9478.906867555645</v>
      </c>
      <c r="G126" s="16">
        <v>2369.726716888911</v>
      </c>
    </row>
    <row r="127" spans="1:7" ht="12.75">
      <c r="A127" s="52">
        <v>545</v>
      </c>
      <c r="B127" s="14" t="s">
        <v>133</v>
      </c>
      <c r="C127" s="16">
        <v>2384931.5245992476</v>
      </c>
      <c r="D127" s="16">
        <v>0</v>
      </c>
      <c r="E127" s="16">
        <v>12472</v>
      </c>
      <c r="F127" s="16">
        <v>45815.49848876097</v>
      </c>
      <c r="G127" s="16">
        <v>11453.874622190242</v>
      </c>
    </row>
    <row r="128" spans="1:7" ht="12.75">
      <c r="A128" s="52">
        <v>608</v>
      </c>
      <c r="B128" s="14" t="s">
        <v>134</v>
      </c>
      <c r="C128" s="16">
        <v>859597.7620019721</v>
      </c>
      <c r="D128" s="16">
        <v>0</v>
      </c>
      <c r="E128" s="16">
        <v>4808</v>
      </c>
      <c r="F128" s="16">
        <v>17356.80643780924</v>
      </c>
      <c r="G128" s="16">
        <v>4339.20160945231</v>
      </c>
    </row>
    <row r="129" spans="1:7" ht="12.75">
      <c r="A129" s="52">
        <v>549</v>
      </c>
      <c r="B129" s="14" t="s">
        <v>135</v>
      </c>
      <c r="C129" s="16">
        <v>2662009.2218756424</v>
      </c>
      <c r="D129" s="16">
        <v>0</v>
      </c>
      <c r="E129" s="16">
        <v>14575</v>
      </c>
      <c r="F129" s="16">
        <v>52902.47251301067</v>
      </c>
      <c r="G129" s="16">
        <v>13225.618128252667</v>
      </c>
    </row>
    <row r="130" spans="1:7" ht="12.75">
      <c r="A130" s="52">
        <v>561</v>
      </c>
      <c r="B130" s="14" t="s">
        <v>136</v>
      </c>
      <c r="C130" s="16">
        <v>453411.05433855293</v>
      </c>
      <c r="D130" s="16">
        <v>0</v>
      </c>
      <c r="E130" s="16">
        <v>1833</v>
      </c>
      <c r="F130" s="16">
        <v>7258.669905454739</v>
      </c>
      <c r="G130" s="16">
        <v>1814.6674763636847</v>
      </c>
    </row>
    <row r="131" spans="1:7" ht="12.75">
      <c r="A131" s="52">
        <v>564</v>
      </c>
      <c r="B131" s="14" t="s">
        <v>137</v>
      </c>
      <c r="C131" s="16">
        <v>3760732.785879826</v>
      </c>
      <c r="D131" s="16">
        <v>0</v>
      </c>
      <c r="E131" s="16">
        <v>17162</v>
      </c>
      <c r="F131" s="16">
        <v>65488.72186434823</v>
      </c>
      <c r="G131" s="16">
        <v>16372.180466087057</v>
      </c>
    </row>
    <row r="132" spans="1:7" ht="12.75">
      <c r="A132" s="52">
        <v>567</v>
      </c>
      <c r="B132" s="14" t="s">
        <v>138</v>
      </c>
      <c r="C132" s="16">
        <v>1439634.574941448</v>
      </c>
      <c r="D132" s="16">
        <v>0</v>
      </c>
      <c r="E132" s="16">
        <v>7634</v>
      </c>
      <c r="F132" s="16">
        <v>27940.35710564765</v>
      </c>
      <c r="G132" s="16">
        <v>6985.089276411913</v>
      </c>
    </row>
    <row r="133" spans="1:7" ht="12.75">
      <c r="A133" s="52">
        <v>577</v>
      </c>
      <c r="B133" s="14" t="s">
        <v>139</v>
      </c>
      <c r="C133" s="16">
        <v>1361501.2260423726</v>
      </c>
      <c r="D133" s="16">
        <v>0</v>
      </c>
      <c r="E133" s="16">
        <v>8145</v>
      </c>
      <c r="F133" s="16">
        <v>28919.96509231731</v>
      </c>
      <c r="G133" s="16">
        <v>7229.991273079328</v>
      </c>
    </row>
    <row r="134" spans="1:7" ht="12.75">
      <c r="A134" s="52">
        <v>580</v>
      </c>
      <c r="B134" s="14" t="s">
        <v>140</v>
      </c>
      <c r="C134" s="16">
        <v>1540188.0366803033</v>
      </c>
      <c r="D134" s="16">
        <v>0</v>
      </c>
      <c r="E134" s="16">
        <v>8564</v>
      </c>
      <c r="F134" s="16">
        <v>30962.22404569753</v>
      </c>
      <c r="G134" s="16">
        <v>7740.556011424383</v>
      </c>
    </row>
    <row r="135" spans="1:7" ht="12.75">
      <c r="A135" s="52">
        <v>582</v>
      </c>
      <c r="B135" s="14" t="s">
        <v>141</v>
      </c>
      <c r="C135" s="16">
        <v>1591117.2439353743</v>
      </c>
      <c r="D135" s="16">
        <v>0</v>
      </c>
      <c r="E135" s="16">
        <v>8939</v>
      </c>
      <c r="F135" s="16">
        <v>32233.716238239456</v>
      </c>
      <c r="G135" s="16">
        <v>8058.429059559864</v>
      </c>
    </row>
    <row r="136" spans="1:7" ht="12.75">
      <c r="A136" s="52">
        <v>1868</v>
      </c>
      <c r="B136" s="14" t="s">
        <v>142</v>
      </c>
      <c r="C136" s="16">
        <v>2481526.0635065534</v>
      </c>
      <c r="D136" s="16">
        <v>0</v>
      </c>
      <c r="E136" s="16">
        <v>13199</v>
      </c>
      <c r="F136" s="16">
        <v>48269.5742878603</v>
      </c>
      <c r="G136" s="16">
        <v>12067.393571965074</v>
      </c>
    </row>
    <row r="137" spans="1:7" ht="12.75">
      <c r="A137" s="52">
        <v>2242</v>
      </c>
      <c r="B137" s="14" t="s">
        <v>143</v>
      </c>
      <c r="C137" s="16">
        <v>7455742.439422571</v>
      </c>
      <c r="D137" s="16">
        <v>0</v>
      </c>
      <c r="E137" s="16">
        <v>33022</v>
      </c>
      <c r="F137" s="16">
        <v>127129.89610375847</v>
      </c>
      <c r="G137" s="16">
        <v>31782.474025939617</v>
      </c>
    </row>
    <row r="138" spans="1:7" ht="12.75">
      <c r="A138" s="52">
        <v>597</v>
      </c>
      <c r="B138" s="14" t="s">
        <v>144</v>
      </c>
      <c r="C138" s="16">
        <v>1138739.1050381262</v>
      </c>
      <c r="D138" s="16">
        <v>0</v>
      </c>
      <c r="E138" s="16">
        <v>6083</v>
      </c>
      <c r="F138" s="16">
        <v>22220.815241583467</v>
      </c>
      <c r="G138" s="16">
        <v>5555.203810395867</v>
      </c>
    </row>
    <row r="139" spans="1:7" ht="12.75">
      <c r="A139" s="52">
        <v>2322</v>
      </c>
      <c r="B139" s="14" t="s">
        <v>145</v>
      </c>
      <c r="C139" s="16">
        <v>2608892.1285974192</v>
      </c>
      <c r="D139" s="16">
        <v>0</v>
      </c>
      <c r="E139" s="16">
        <v>13058</v>
      </c>
      <c r="F139" s="16">
        <v>48539.31224738635</v>
      </c>
      <c r="G139" s="16">
        <v>12134.828061846587</v>
      </c>
    </row>
    <row r="140" spans="1:7" ht="12.75">
      <c r="A140" s="52">
        <v>604</v>
      </c>
      <c r="B140" s="14" t="s">
        <v>146</v>
      </c>
      <c r="C140" s="16">
        <v>293075.5038117029</v>
      </c>
      <c r="D140" s="16">
        <v>0</v>
      </c>
      <c r="E140" s="16">
        <v>1838</v>
      </c>
      <c r="F140" s="16">
        <v>6453.79998625994</v>
      </c>
      <c r="G140" s="16">
        <v>1613.449996564985</v>
      </c>
    </row>
    <row r="141" spans="1:7" ht="12.75">
      <c r="A141" s="52">
        <v>573</v>
      </c>
      <c r="B141" s="14" t="s">
        <v>147</v>
      </c>
      <c r="C141" s="16">
        <v>3518759.6276163054</v>
      </c>
      <c r="D141" s="16">
        <v>0</v>
      </c>
      <c r="E141" s="16">
        <v>15239</v>
      </c>
      <c r="F141" s="16">
        <v>59066.46548045343</v>
      </c>
      <c r="G141" s="16">
        <v>14766.616370113357</v>
      </c>
    </row>
    <row r="142" spans="1:7" ht="12.75">
      <c r="A142" s="52">
        <v>613</v>
      </c>
      <c r="B142" s="14" t="s">
        <v>148</v>
      </c>
      <c r="C142" s="16">
        <v>694310.5382709015</v>
      </c>
      <c r="D142" s="16">
        <v>0</v>
      </c>
      <c r="E142" s="16">
        <v>3878</v>
      </c>
      <c r="F142" s="16">
        <v>14004.536528701741</v>
      </c>
      <c r="G142" s="16">
        <v>3501.1341321754353</v>
      </c>
    </row>
    <row r="143" spans="1:7" ht="12.75">
      <c r="A143" s="52">
        <v>629</v>
      </c>
      <c r="B143" s="14" t="s">
        <v>149</v>
      </c>
      <c r="C143" s="16">
        <v>909973.8921052165</v>
      </c>
      <c r="D143" s="16">
        <v>0</v>
      </c>
      <c r="E143" s="16">
        <v>4556</v>
      </c>
      <c r="F143" s="16">
        <v>16934.167344236124</v>
      </c>
      <c r="G143" s="16">
        <v>4233.541836059031</v>
      </c>
    </row>
    <row r="144" spans="1:7" ht="12.75">
      <c r="A144" s="52">
        <v>634</v>
      </c>
      <c r="B144" s="14" t="s">
        <v>150</v>
      </c>
      <c r="C144" s="16">
        <v>2370392.098247072</v>
      </c>
      <c r="D144" s="16">
        <v>0</v>
      </c>
      <c r="E144" s="16">
        <v>7947</v>
      </c>
      <c r="F144" s="16">
        <v>33535.27552493865</v>
      </c>
      <c r="G144" s="16">
        <v>8383.818881234662</v>
      </c>
    </row>
    <row r="145" spans="1:7" ht="12.75">
      <c r="A145" s="14">
        <v>2472</v>
      </c>
      <c r="B145" s="14" t="s">
        <v>22</v>
      </c>
      <c r="C145" s="16">
        <v>621617.9645110633</v>
      </c>
      <c r="D145" s="16">
        <v>0</v>
      </c>
      <c r="E145" s="16">
        <v>3560</v>
      </c>
      <c r="F145" s="16">
        <v>12775.71879814375</v>
      </c>
      <c r="G145" s="16">
        <v>3193.9296995359373</v>
      </c>
    </row>
    <row r="146" spans="1:7" ht="12.75">
      <c r="A146" s="52">
        <v>642</v>
      </c>
      <c r="B146" s="14" t="s">
        <v>151</v>
      </c>
      <c r="C146" s="16">
        <v>1681237.654660014</v>
      </c>
      <c r="D146" s="16">
        <v>0</v>
      </c>
      <c r="E146" s="16">
        <v>7403</v>
      </c>
      <c r="F146" s="16">
        <v>28550.39251319109</v>
      </c>
      <c r="G146" s="16">
        <v>7137.598128297773</v>
      </c>
    </row>
    <row r="147" spans="1:7" ht="12.75">
      <c r="A147" s="52">
        <v>672</v>
      </c>
      <c r="B147" s="14" t="s">
        <v>152</v>
      </c>
      <c r="C147" s="16">
        <v>1281932.8812338763</v>
      </c>
      <c r="D147" s="16">
        <v>0</v>
      </c>
      <c r="E147" s="16">
        <v>7366</v>
      </c>
      <c r="F147" s="16">
        <v>26412.523475581944</v>
      </c>
      <c r="G147" s="16">
        <v>6603.130868895486</v>
      </c>
    </row>
    <row r="148" spans="1:7" ht="12.75">
      <c r="A148" s="52">
        <v>677</v>
      </c>
      <c r="B148" s="14" t="s">
        <v>153</v>
      </c>
      <c r="C148" s="16">
        <v>206204.40265390443</v>
      </c>
      <c r="D148" s="16">
        <v>0</v>
      </c>
      <c r="E148" s="16">
        <v>1354</v>
      </c>
      <c r="F148" s="16">
        <v>4704.836037060669</v>
      </c>
      <c r="G148" s="16">
        <v>1176.2090092651672</v>
      </c>
    </row>
    <row r="149" spans="1:7" ht="12.75">
      <c r="A149" s="52">
        <v>680</v>
      </c>
      <c r="B149" s="14" t="s">
        <v>154</v>
      </c>
      <c r="C149" s="16">
        <v>354727.8972973018</v>
      </c>
      <c r="D149" s="16">
        <v>0</v>
      </c>
      <c r="E149" s="16">
        <v>1818</v>
      </c>
      <c r="F149" s="16">
        <v>6714.5263323719655</v>
      </c>
      <c r="G149" s="16">
        <v>1678.6315830929914</v>
      </c>
    </row>
    <row r="150" spans="1:7" ht="12.75">
      <c r="A150" s="52">
        <v>684</v>
      </c>
      <c r="B150" s="14" t="s">
        <v>155</v>
      </c>
      <c r="C150" s="16">
        <v>1706793.3294437688</v>
      </c>
      <c r="D150" s="16">
        <v>0</v>
      </c>
      <c r="E150" s="16">
        <v>7676</v>
      </c>
      <c r="F150" s="16">
        <v>29417.236398044555</v>
      </c>
      <c r="G150" s="16">
        <v>7354.309099511139</v>
      </c>
    </row>
    <row r="151" spans="1:7" ht="12.75">
      <c r="A151" s="52">
        <v>689</v>
      </c>
      <c r="B151" s="14" t="s">
        <v>156</v>
      </c>
      <c r="C151" s="16">
        <v>1256901.7897383943</v>
      </c>
      <c r="D151" s="16">
        <v>0</v>
      </c>
      <c r="E151" s="16">
        <v>6256</v>
      </c>
      <c r="F151" s="16">
        <v>23290.581797907376</v>
      </c>
      <c r="G151" s="16">
        <v>5822.645449476844</v>
      </c>
    </row>
    <row r="152" spans="1:7" ht="12.75">
      <c r="A152" s="52">
        <v>695</v>
      </c>
      <c r="B152" s="14" t="s">
        <v>157</v>
      </c>
      <c r="C152" s="16">
        <v>3298494.8626588825</v>
      </c>
      <c r="D152" s="16">
        <v>0</v>
      </c>
      <c r="E152" s="16">
        <v>15441</v>
      </c>
      <c r="F152" s="16">
        <v>58487.11505687393</v>
      </c>
      <c r="G152" s="16">
        <v>14621.778764218483</v>
      </c>
    </row>
    <row r="153" spans="1:7" ht="12.75">
      <c r="A153" s="52">
        <v>700</v>
      </c>
      <c r="B153" s="14" t="s">
        <v>158</v>
      </c>
      <c r="C153" s="16">
        <v>1547644.3535714392</v>
      </c>
      <c r="D153" s="16">
        <v>0</v>
      </c>
      <c r="E153" s="16">
        <v>7495</v>
      </c>
      <c r="F153" s="16">
        <v>28116.694949557892</v>
      </c>
      <c r="G153" s="16">
        <v>7029.173737389473</v>
      </c>
    </row>
    <row r="154" spans="1:7" ht="12.75">
      <c r="A154" s="52">
        <v>698</v>
      </c>
      <c r="B154" s="14" t="s">
        <v>159</v>
      </c>
      <c r="C154" s="16">
        <v>1035183.8906517483</v>
      </c>
      <c r="D154" s="16">
        <v>0</v>
      </c>
      <c r="E154" s="16">
        <v>6135</v>
      </c>
      <c r="F154" s="16">
        <v>21832.53446966864</v>
      </c>
      <c r="G154" s="16">
        <v>5458.13361741716</v>
      </c>
    </row>
    <row r="155" spans="1:7" ht="12.75">
      <c r="A155" s="52">
        <v>692</v>
      </c>
      <c r="B155" s="14" t="s">
        <v>160</v>
      </c>
      <c r="C155" s="16">
        <v>254388.9266474257</v>
      </c>
      <c r="D155" s="16">
        <v>0</v>
      </c>
      <c r="E155" s="16">
        <v>1475</v>
      </c>
      <c r="F155" s="16">
        <v>5277.164065249267</v>
      </c>
      <c r="G155" s="16">
        <v>1319.2910163123167</v>
      </c>
    </row>
    <row r="156" spans="1:7" ht="12.75">
      <c r="A156" s="52">
        <v>705</v>
      </c>
      <c r="B156" s="14" t="s">
        <v>161</v>
      </c>
      <c r="C156" s="16">
        <v>875672.0874914511</v>
      </c>
      <c r="D156" s="16">
        <v>0</v>
      </c>
      <c r="E156" s="16">
        <v>4411</v>
      </c>
      <c r="F156" s="16">
        <v>16367.95803589439</v>
      </c>
      <c r="G156" s="16">
        <v>4091.9895089735974</v>
      </c>
    </row>
    <row r="157" spans="1:7" ht="12.75">
      <c r="A157" s="52">
        <v>715</v>
      </c>
      <c r="B157" s="14" t="s">
        <v>162</v>
      </c>
      <c r="C157" s="16">
        <v>1530536.9642701328</v>
      </c>
      <c r="D157" s="16">
        <v>0</v>
      </c>
      <c r="E157" s="16">
        <v>9589</v>
      </c>
      <c r="F157" s="16">
        <v>33677.86274073409</v>
      </c>
      <c r="G157" s="16">
        <v>8419.465685183523</v>
      </c>
    </row>
    <row r="158" spans="1:7" ht="12.75">
      <c r="A158" s="52">
        <v>718</v>
      </c>
      <c r="B158" s="14" t="s">
        <v>163</v>
      </c>
      <c r="C158" s="16">
        <v>4621412.896344314</v>
      </c>
      <c r="D158" s="16">
        <v>0</v>
      </c>
      <c r="E158" s="16">
        <v>22955</v>
      </c>
      <c r="F158" s="16">
        <v>85508.05222345972</v>
      </c>
      <c r="G158" s="16">
        <v>21377.01305586493</v>
      </c>
    </row>
    <row r="159" spans="1:7" ht="12.75">
      <c r="A159" s="52">
        <v>2462</v>
      </c>
      <c r="B159" s="14" t="s">
        <v>164</v>
      </c>
      <c r="C159" s="16">
        <v>1087613.2788537326</v>
      </c>
      <c r="D159" s="16">
        <v>0</v>
      </c>
      <c r="E159" s="16">
        <v>5426</v>
      </c>
      <c r="F159" s="16">
        <v>20187.635355594743</v>
      </c>
      <c r="G159" s="16">
        <v>5046.908838898686</v>
      </c>
    </row>
    <row r="160" spans="1:7" ht="12.75">
      <c r="A160" s="52">
        <v>723</v>
      </c>
      <c r="B160" s="14" t="s">
        <v>165</v>
      </c>
      <c r="C160" s="16">
        <v>792806.051762287</v>
      </c>
      <c r="D160" s="16">
        <v>0</v>
      </c>
      <c r="E160" s="16">
        <v>3828</v>
      </c>
      <c r="F160" s="16">
        <v>14372.387365830375</v>
      </c>
      <c r="G160" s="16">
        <v>3593.0968414575937</v>
      </c>
    </row>
    <row r="161" spans="1:7" ht="12.75">
      <c r="A161" s="52">
        <v>729</v>
      </c>
      <c r="B161" s="14" t="s">
        <v>166</v>
      </c>
      <c r="C161" s="16">
        <v>981720.6955871722</v>
      </c>
      <c r="D161" s="16">
        <v>0</v>
      </c>
      <c r="E161" s="16">
        <v>5909</v>
      </c>
      <c r="F161" s="16">
        <v>20950.03049547447</v>
      </c>
      <c r="G161" s="16">
        <v>5237.507623868618</v>
      </c>
    </row>
    <row r="162" spans="1:7" ht="12.75">
      <c r="A162" s="52">
        <v>734</v>
      </c>
      <c r="B162" s="14" t="s">
        <v>167</v>
      </c>
      <c r="C162" s="16">
        <v>7630421.900120843</v>
      </c>
      <c r="D162" s="16">
        <v>0</v>
      </c>
      <c r="E162" s="16">
        <v>30348</v>
      </c>
      <c r="F162" s="16">
        <v>120808.45298920468</v>
      </c>
      <c r="G162" s="16">
        <v>30202.11324730117</v>
      </c>
    </row>
    <row r="163" spans="1:7" ht="12.75">
      <c r="A163" s="52">
        <v>2382</v>
      </c>
      <c r="B163" s="14" t="s">
        <v>168</v>
      </c>
      <c r="C163" s="16">
        <v>1147558.2903382012</v>
      </c>
      <c r="D163" s="16">
        <v>0</v>
      </c>
      <c r="E163" s="16">
        <v>5982</v>
      </c>
      <c r="F163" s="16">
        <v>21993.3850029505</v>
      </c>
      <c r="G163" s="16">
        <v>5498.346250737625</v>
      </c>
    </row>
    <row r="164" spans="1:7" ht="12.75">
      <c r="A164" s="52">
        <v>987</v>
      </c>
      <c r="B164" s="14" t="s">
        <v>169</v>
      </c>
      <c r="C164" s="16">
        <v>5583257.675123552</v>
      </c>
      <c r="D164" s="16">
        <v>0</v>
      </c>
      <c r="E164" s="16">
        <v>29559</v>
      </c>
      <c r="F164" s="16">
        <v>108231.37121916396</v>
      </c>
      <c r="G164" s="16">
        <v>27057.84280479099</v>
      </c>
    </row>
    <row r="165" spans="1:7" ht="12.75">
      <c r="A165" s="52">
        <v>2282</v>
      </c>
      <c r="B165" s="14" t="s">
        <v>170</v>
      </c>
      <c r="C165" s="16">
        <v>2671400.526892598</v>
      </c>
      <c r="D165" s="16">
        <v>0</v>
      </c>
      <c r="E165" s="16">
        <v>11924</v>
      </c>
      <c r="F165" s="16">
        <v>45799.43554829585</v>
      </c>
      <c r="G165" s="16">
        <v>11449.858887073962</v>
      </c>
    </row>
    <row r="166" spans="1:7" ht="12.75">
      <c r="A166" s="52">
        <v>2262</v>
      </c>
      <c r="B166" s="14" t="s">
        <v>171</v>
      </c>
      <c r="C166" s="16">
        <v>3750547.578533931</v>
      </c>
      <c r="D166" s="16">
        <v>0</v>
      </c>
      <c r="E166" s="16">
        <v>14512</v>
      </c>
      <c r="F166" s="16">
        <v>58288.46328322102</v>
      </c>
      <c r="G166" s="16">
        <v>14572.115820805255</v>
      </c>
    </row>
    <row r="167" spans="1:7" ht="12.75">
      <c r="A167" s="52">
        <v>2422</v>
      </c>
      <c r="B167" s="14" t="s">
        <v>172</v>
      </c>
      <c r="C167" s="16">
        <v>1378493.4645087868</v>
      </c>
      <c r="D167" s="16">
        <v>0</v>
      </c>
      <c r="E167" s="16">
        <v>7165</v>
      </c>
      <c r="F167" s="16">
        <v>26363.1816861784</v>
      </c>
      <c r="G167" s="16">
        <v>6590.7954215446</v>
      </c>
    </row>
    <row r="168" spans="1:7" ht="12.75">
      <c r="A168" s="52">
        <v>746</v>
      </c>
      <c r="B168" s="14" t="s">
        <v>173</v>
      </c>
      <c r="C168" s="16">
        <v>2225271.2964162165</v>
      </c>
      <c r="D168" s="16">
        <v>0</v>
      </c>
      <c r="E168" s="16">
        <v>12082</v>
      </c>
      <c r="F168" s="16">
        <v>43948.578139038495</v>
      </c>
      <c r="G168" s="16">
        <v>10987.144534759624</v>
      </c>
    </row>
    <row r="169" spans="1:7" ht="12.75">
      <c r="A169" s="52">
        <v>749</v>
      </c>
      <c r="B169" s="14" t="s">
        <v>174</v>
      </c>
      <c r="C169" s="16">
        <v>1528834.8895998609</v>
      </c>
      <c r="D169" s="16">
        <v>0</v>
      </c>
      <c r="E169" s="16">
        <v>8497</v>
      </c>
      <c r="F169" s="16">
        <v>30723.547337986976</v>
      </c>
      <c r="G169" s="16">
        <v>7680.886834496744</v>
      </c>
    </row>
    <row r="170" spans="1:7" ht="12.75">
      <c r="A170" s="52">
        <v>753</v>
      </c>
      <c r="B170" s="14" t="s">
        <v>175</v>
      </c>
      <c r="C170" s="16">
        <v>1145417.3037266142</v>
      </c>
      <c r="D170" s="16">
        <v>0</v>
      </c>
      <c r="E170" s="16">
        <v>6439</v>
      </c>
      <c r="F170" s="16">
        <v>23215.197254617477</v>
      </c>
      <c r="G170" s="16">
        <v>5803.799313654369</v>
      </c>
    </row>
    <row r="171" spans="1:7" ht="12.75">
      <c r="A171" s="52">
        <v>760</v>
      </c>
      <c r="B171" s="14" t="s">
        <v>176</v>
      </c>
      <c r="C171" s="16">
        <v>777291.871896892</v>
      </c>
      <c r="D171" s="16">
        <v>0</v>
      </c>
      <c r="E171" s="16">
        <v>4770</v>
      </c>
      <c r="F171" s="16">
        <v>16834.21128801551</v>
      </c>
      <c r="G171" s="16">
        <v>4208.552822003878</v>
      </c>
    </row>
    <row r="172" spans="1:7" ht="12.75">
      <c r="A172" s="52">
        <v>769</v>
      </c>
      <c r="B172" s="14" t="s">
        <v>177</v>
      </c>
      <c r="C172" s="16">
        <v>437072.21590653644</v>
      </c>
      <c r="D172" s="16">
        <v>0</v>
      </c>
      <c r="E172" s="16">
        <v>2625</v>
      </c>
      <c r="F172" s="16">
        <v>9311.665520808112</v>
      </c>
      <c r="G172" s="16">
        <v>2327.916380202028</v>
      </c>
    </row>
    <row r="173" spans="1:7" ht="12.75">
      <c r="A173" s="52">
        <v>773</v>
      </c>
      <c r="B173" s="14" t="s">
        <v>178</v>
      </c>
      <c r="C173" s="16">
        <v>2918158.8833473898</v>
      </c>
      <c r="D173" s="16">
        <v>0</v>
      </c>
      <c r="E173" s="16">
        <v>12023</v>
      </c>
      <c r="F173" s="16">
        <v>47325.94593258886</v>
      </c>
      <c r="G173" s="16">
        <v>11831.486483147215</v>
      </c>
    </row>
    <row r="174" spans="1:7" ht="12.75">
      <c r="A174" s="52">
        <v>1869</v>
      </c>
      <c r="B174" s="14" t="s">
        <v>179</v>
      </c>
      <c r="C174" s="16">
        <v>718569.7745282484</v>
      </c>
      <c r="D174" s="16">
        <v>0</v>
      </c>
      <c r="E174" s="16">
        <v>4145</v>
      </c>
      <c r="F174" s="16">
        <v>14848.578585270396</v>
      </c>
      <c r="G174" s="16">
        <v>3712.144646317599</v>
      </c>
    </row>
    <row r="175" spans="1:7" ht="12.75">
      <c r="A175" s="52">
        <v>779</v>
      </c>
      <c r="B175" s="14" t="s">
        <v>180</v>
      </c>
      <c r="C175" s="16">
        <v>972219.764231882</v>
      </c>
      <c r="D175" s="16">
        <v>0</v>
      </c>
      <c r="E175" s="16">
        <v>5467</v>
      </c>
      <c r="F175" s="16">
        <v>19709.259484778428</v>
      </c>
      <c r="G175" s="16">
        <v>4927.314871194607</v>
      </c>
    </row>
    <row r="176" spans="1:7" ht="12.75">
      <c r="A176" s="52">
        <v>820</v>
      </c>
      <c r="B176" s="14" t="s">
        <v>181</v>
      </c>
      <c r="C176" s="16">
        <v>4768690.870958558</v>
      </c>
      <c r="D176" s="16">
        <v>0</v>
      </c>
      <c r="E176" s="16">
        <v>22964</v>
      </c>
      <c r="F176" s="16">
        <v>86284.04036355349</v>
      </c>
      <c r="G176" s="16">
        <v>21571.010090888372</v>
      </c>
    </row>
    <row r="177" spans="1:7" ht="12.75">
      <c r="A177" s="52">
        <v>785</v>
      </c>
      <c r="B177" s="14" t="s">
        <v>182</v>
      </c>
      <c r="C177" s="16">
        <v>278141.54044615943</v>
      </c>
      <c r="D177" s="16">
        <v>0</v>
      </c>
      <c r="E177" s="16">
        <v>1619</v>
      </c>
      <c r="F177" s="16">
        <v>5786.83254103405</v>
      </c>
      <c r="G177" s="16">
        <v>1446.7081352585126</v>
      </c>
    </row>
    <row r="178" spans="1:7" ht="12.75">
      <c r="A178" s="52">
        <v>789</v>
      </c>
      <c r="B178" s="14" t="s">
        <v>183</v>
      </c>
      <c r="C178" s="16">
        <v>505597.6577988674</v>
      </c>
      <c r="D178" s="16">
        <v>0</v>
      </c>
      <c r="E178" s="16">
        <v>2783</v>
      </c>
      <c r="F178" s="16">
        <v>10087.620250329972</v>
      </c>
      <c r="G178" s="16">
        <v>2521.905062582493</v>
      </c>
    </row>
    <row r="179" spans="1:7" ht="12.75">
      <c r="A179" s="52">
        <v>767</v>
      </c>
      <c r="B179" s="14" t="s">
        <v>184</v>
      </c>
      <c r="C179" s="16">
        <v>2403527.5030706013</v>
      </c>
      <c r="D179" s="16">
        <v>0</v>
      </c>
      <c r="E179" s="16">
        <v>10757</v>
      </c>
      <c r="F179" s="16">
        <v>41284.266410145676</v>
      </c>
      <c r="G179" s="16">
        <v>10321.066602536419</v>
      </c>
    </row>
    <row r="180" spans="1:7" ht="12.75">
      <c r="A180" s="52">
        <v>790</v>
      </c>
      <c r="B180" s="14" t="s">
        <v>185</v>
      </c>
      <c r="C180" s="16">
        <v>364180.15082509996</v>
      </c>
      <c r="D180" s="16">
        <v>0</v>
      </c>
      <c r="E180" s="16">
        <v>2616</v>
      </c>
      <c r="F180" s="16">
        <v>8915.345186343262</v>
      </c>
      <c r="G180" s="16">
        <v>2228.8362965858155</v>
      </c>
    </row>
    <row r="181" spans="1:7" ht="12.75">
      <c r="A181" s="52">
        <v>809</v>
      </c>
      <c r="B181" s="14" t="s">
        <v>186</v>
      </c>
      <c r="C181" s="16">
        <v>496875.38496999705</v>
      </c>
      <c r="D181" s="16">
        <v>0</v>
      </c>
      <c r="E181" s="16">
        <v>2989</v>
      </c>
      <c r="F181" s="16">
        <v>10598.778591159647</v>
      </c>
      <c r="G181" s="16">
        <v>2649.694647789912</v>
      </c>
    </row>
    <row r="182" spans="1:7" ht="12.75">
      <c r="A182" s="52">
        <v>2024</v>
      </c>
      <c r="B182" s="14" t="s">
        <v>187</v>
      </c>
      <c r="C182" s="16">
        <v>2746533.520540805</v>
      </c>
      <c r="D182" s="16">
        <v>0</v>
      </c>
      <c r="E182" s="16">
        <v>14133</v>
      </c>
      <c r="F182" s="16">
        <v>52141.60896032423</v>
      </c>
      <c r="G182" s="16">
        <v>13035.402240081057</v>
      </c>
    </row>
    <row r="183" spans="1:7" ht="12.75">
      <c r="A183" s="52">
        <v>823</v>
      </c>
      <c r="B183" s="14" t="s">
        <v>188</v>
      </c>
      <c r="C183" s="16">
        <v>531620.4954292288</v>
      </c>
      <c r="D183" s="16">
        <v>0</v>
      </c>
      <c r="E183" s="16">
        <v>3489</v>
      </c>
      <c r="F183" s="16">
        <v>12124.84937998082</v>
      </c>
      <c r="G183" s="16">
        <v>3031.212344995205</v>
      </c>
    </row>
    <row r="184" spans="1:7" ht="12.75">
      <c r="A184" s="52">
        <v>839</v>
      </c>
      <c r="B184" s="14" t="s">
        <v>189</v>
      </c>
      <c r="C184" s="16">
        <v>486118.13103598374</v>
      </c>
      <c r="D184" s="16">
        <v>0</v>
      </c>
      <c r="E184" s="16">
        <v>3352</v>
      </c>
      <c r="F184" s="16">
        <v>11523.051786852075</v>
      </c>
      <c r="G184" s="16">
        <v>2880.7629467130187</v>
      </c>
    </row>
    <row r="185" spans="1:7" ht="12.75">
      <c r="A185" s="52">
        <v>855</v>
      </c>
      <c r="B185" s="14" t="s">
        <v>190</v>
      </c>
      <c r="C185" s="16">
        <v>410268.9886713406</v>
      </c>
      <c r="D185" s="16">
        <v>0</v>
      </c>
      <c r="E185" s="16">
        <v>2753</v>
      </c>
      <c r="F185" s="16">
        <v>9520.136156717203</v>
      </c>
      <c r="G185" s="16">
        <v>2380.0340391793006</v>
      </c>
    </row>
    <row r="186" spans="1:7" ht="12.75">
      <c r="A186" s="52">
        <v>856</v>
      </c>
      <c r="B186" s="14" t="s">
        <v>191</v>
      </c>
      <c r="C186" s="16">
        <v>1054907.8892853817</v>
      </c>
      <c r="D186" s="16">
        <v>0</v>
      </c>
      <c r="E186" s="16">
        <v>7057</v>
      </c>
      <c r="F186" s="16">
        <v>24420.265830670745</v>
      </c>
      <c r="G186" s="16">
        <v>6105.066457667686</v>
      </c>
    </row>
    <row r="187" spans="1:7" ht="12.75">
      <c r="A187" s="52">
        <v>861</v>
      </c>
      <c r="B187" s="14" t="s">
        <v>192</v>
      </c>
      <c r="C187" s="16">
        <v>275737.35140305466</v>
      </c>
      <c r="D187" s="16">
        <v>0</v>
      </c>
      <c r="E187" s="16">
        <v>1373</v>
      </c>
      <c r="F187" s="16">
        <v>5110.985960942806</v>
      </c>
      <c r="G187" s="16">
        <v>1277.7464902357015</v>
      </c>
    </row>
    <row r="188" spans="1:7" ht="12.75">
      <c r="A188" s="52">
        <v>869</v>
      </c>
      <c r="B188" s="14" t="s">
        <v>193</v>
      </c>
      <c r="C188" s="16">
        <v>408229.6459267197</v>
      </c>
      <c r="D188" s="16">
        <v>0</v>
      </c>
      <c r="E188" s="16">
        <v>2480</v>
      </c>
      <c r="F188" s="16">
        <v>8773.320301873935</v>
      </c>
      <c r="G188" s="16">
        <v>2193.3300754684838</v>
      </c>
    </row>
    <row r="189" spans="1:7" ht="12.75">
      <c r="A189" s="52">
        <v>870</v>
      </c>
      <c r="B189" s="14" t="s">
        <v>194</v>
      </c>
      <c r="C189" s="16">
        <v>358858.4851286693</v>
      </c>
      <c r="D189" s="16">
        <v>0</v>
      </c>
      <c r="E189" s="16">
        <v>2295</v>
      </c>
      <c r="F189" s="16">
        <v>8022.298109149213</v>
      </c>
      <c r="G189" s="16">
        <v>2005.5745272873032</v>
      </c>
    </row>
    <row r="190" spans="1:7" ht="12.75">
      <c r="A190" s="52">
        <v>876</v>
      </c>
      <c r="B190" s="14" t="s">
        <v>195</v>
      </c>
      <c r="C190" s="16">
        <v>299032.1146274202</v>
      </c>
      <c r="D190" s="16">
        <v>0</v>
      </c>
      <c r="E190" s="16">
        <v>1770</v>
      </c>
      <c r="F190" s="16">
        <v>6300.775315458417</v>
      </c>
      <c r="G190" s="16">
        <v>1575.1938288646043</v>
      </c>
    </row>
    <row r="191" spans="1:7" ht="12.75">
      <c r="A191" s="52">
        <v>880</v>
      </c>
      <c r="B191" s="14" t="s">
        <v>196</v>
      </c>
      <c r="C191" s="16">
        <v>488242.8097108883</v>
      </c>
      <c r="D191" s="16">
        <v>0</v>
      </c>
      <c r="E191" s="16">
        <v>2637</v>
      </c>
      <c r="F191" s="16">
        <v>9605.211230346586</v>
      </c>
      <c r="G191" s="16">
        <v>2401.3028075866464</v>
      </c>
    </row>
    <row r="192" spans="1:7" ht="12.75">
      <c r="A192" s="52">
        <v>883</v>
      </c>
      <c r="B192" s="14" t="s">
        <v>197</v>
      </c>
      <c r="C192" s="16">
        <v>762033.8366354556</v>
      </c>
      <c r="D192" s="16">
        <v>0</v>
      </c>
      <c r="E192" s="16">
        <v>4394</v>
      </c>
      <c r="F192" s="16">
        <v>15742.088314069537</v>
      </c>
      <c r="G192" s="16">
        <v>3935.522078517384</v>
      </c>
    </row>
    <row r="193" spans="1:7" ht="12.75">
      <c r="A193" s="52">
        <v>888</v>
      </c>
      <c r="B193" s="14" t="s">
        <v>198</v>
      </c>
      <c r="C193" s="16">
        <v>348680.9508134611</v>
      </c>
      <c r="D193" s="16">
        <v>0</v>
      </c>
      <c r="E193" s="16">
        <v>1664</v>
      </c>
      <c r="F193" s="16">
        <v>6268.253472912762</v>
      </c>
      <c r="G193" s="16">
        <v>1567.0633682281905</v>
      </c>
    </row>
    <row r="194" spans="1:7" ht="12.75">
      <c r="A194" s="52">
        <v>879</v>
      </c>
      <c r="B194" s="14" t="s">
        <v>199</v>
      </c>
      <c r="C194" s="16">
        <v>820924.0411191623</v>
      </c>
      <c r="D194" s="16">
        <v>0</v>
      </c>
      <c r="E194" s="16">
        <v>3803</v>
      </c>
      <c r="F194" s="16">
        <v>14448.46584848509</v>
      </c>
      <c r="G194" s="16">
        <v>3612.1164621212724</v>
      </c>
    </row>
    <row r="195" spans="1:7" ht="12.75">
      <c r="A195" s="52">
        <v>897</v>
      </c>
      <c r="B195" s="14" t="s">
        <v>200</v>
      </c>
      <c r="C195" s="16">
        <v>943429.9990030446</v>
      </c>
      <c r="D195" s="16">
        <v>0</v>
      </c>
      <c r="E195" s="16">
        <v>5064</v>
      </c>
      <c r="F195" s="16">
        <v>18475.23871413641</v>
      </c>
      <c r="G195" s="16">
        <v>4618.809678534102</v>
      </c>
    </row>
    <row r="196" spans="1:7" ht="12.75">
      <c r="A196" s="52">
        <v>900</v>
      </c>
      <c r="B196" s="14" t="s">
        <v>201</v>
      </c>
      <c r="C196" s="16">
        <v>1377474.6063160868</v>
      </c>
      <c r="D196" s="16">
        <v>0</v>
      </c>
      <c r="E196" s="16">
        <v>7818</v>
      </c>
      <c r="F196" s="16">
        <v>28119.423768591198</v>
      </c>
      <c r="G196" s="16">
        <v>7029.855942147799</v>
      </c>
    </row>
    <row r="197" spans="1:7" ht="12.75">
      <c r="A197" s="52">
        <v>914</v>
      </c>
      <c r="B197" s="14" t="s">
        <v>202</v>
      </c>
      <c r="C197" s="16">
        <v>488512.6288052398</v>
      </c>
      <c r="D197" s="16">
        <v>0</v>
      </c>
      <c r="E197" s="16">
        <v>3506</v>
      </c>
      <c r="F197" s="16">
        <v>11950.682443811527</v>
      </c>
      <c r="G197" s="16">
        <v>2987.670610952882</v>
      </c>
    </row>
    <row r="198" spans="1:7" ht="12.75">
      <c r="A198" s="52">
        <v>1087</v>
      </c>
      <c r="B198" s="14" t="s">
        <v>203</v>
      </c>
      <c r="C198" s="16">
        <v>4369901.729268567</v>
      </c>
      <c r="D198" s="16">
        <v>0</v>
      </c>
      <c r="E198" s="16">
        <v>20269</v>
      </c>
      <c r="F198" s="16">
        <v>76978.95044089973</v>
      </c>
      <c r="G198" s="16">
        <v>19244.737610224933</v>
      </c>
    </row>
    <row r="199" spans="1:7" ht="12.75">
      <c r="A199" s="52">
        <v>917</v>
      </c>
      <c r="B199" s="14" t="s">
        <v>204</v>
      </c>
      <c r="C199" s="16">
        <v>6961332.280095769</v>
      </c>
      <c r="D199" s="16">
        <v>0</v>
      </c>
      <c r="E199" s="16">
        <v>30223</v>
      </c>
      <c r="F199" s="16">
        <v>117056.217780878</v>
      </c>
      <c r="G199" s="16">
        <v>29264.0544452195</v>
      </c>
    </row>
    <row r="200" spans="1:7" ht="12.75">
      <c r="A200" s="52">
        <v>918</v>
      </c>
      <c r="B200" s="14" t="s">
        <v>205</v>
      </c>
      <c r="C200" s="16">
        <v>395526.41640648677</v>
      </c>
      <c r="D200" s="16">
        <v>0</v>
      </c>
      <c r="E200" s="16">
        <v>2421</v>
      </c>
      <c r="F200" s="16">
        <v>8549.332426903682</v>
      </c>
      <c r="G200" s="16">
        <v>2137.3331067259205</v>
      </c>
    </row>
    <row r="201" spans="1:7" ht="12.75">
      <c r="A201" s="52">
        <v>921</v>
      </c>
      <c r="B201" s="14" t="s">
        <v>206</v>
      </c>
      <c r="C201" s="16">
        <v>196469.95682187635</v>
      </c>
      <c r="D201" s="16">
        <v>0</v>
      </c>
      <c r="E201" s="16">
        <v>1398</v>
      </c>
      <c r="F201" s="16">
        <v>4773.839453944427</v>
      </c>
      <c r="G201" s="16">
        <v>1193.4598634861068</v>
      </c>
    </row>
    <row r="202" spans="1:7" ht="12.75">
      <c r="A202" s="52">
        <v>927</v>
      </c>
      <c r="B202" s="14" t="s">
        <v>207</v>
      </c>
      <c r="C202" s="16">
        <v>385859.3337016862</v>
      </c>
      <c r="D202" s="16">
        <v>0</v>
      </c>
      <c r="E202" s="16">
        <v>2516</v>
      </c>
      <c r="F202" s="16">
        <v>8756.25020394068</v>
      </c>
      <c r="G202" s="16">
        <v>2189.06255098517</v>
      </c>
    </row>
    <row r="203" spans="1:7" ht="12.75">
      <c r="A203" s="52">
        <v>906</v>
      </c>
      <c r="B203" s="14" t="s">
        <v>208</v>
      </c>
      <c r="C203" s="16">
        <v>3974767.8413570393</v>
      </c>
      <c r="D203" s="16">
        <v>0</v>
      </c>
      <c r="E203" s="16">
        <v>16855</v>
      </c>
      <c r="F203" s="16">
        <v>65753.04221473406</v>
      </c>
      <c r="G203" s="16">
        <v>16438.260553683514</v>
      </c>
    </row>
    <row r="204" spans="1:7" ht="12.75">
      <c r="A204" s="52">
        <v>934</v>
      </c>
      <c r="B204" s="14" t="s">
        <v>209</v>
      </c>
      <c r="C204" s="16">
        <v>4747125.827242276</v>
      </c>
      <c r="D204" s="16">
        <v>0</v>
      </c>
      <c r="E204" s="16">
        <v>20585</v>
      </c>
      <c r="F204" s="16">
        <v>79756.71084099819</v>
      </c>
      <c r="G204" s="16">
        <v>19939.177710249547</v>
      </c>
    </row>
    <row r="205" spans="1:7" ht="12.75">
      <c r="A205" s="52">
        <v>940</v>
      </c>
      <c r="B205" s="14" t="s">
        <v>210</v>
      </c>
      <c r="C205" s="16">
        <v>186347.75238857832</v>
      </c>
      <c r="D205" s="16">
        <v>0</v>
      </c>
      <c r="E205" s="16">
        <v>1099</v>
      </c>
      <c r="F205" s="16">
        <v>3915.6344431461475</v>
      </c>
      <c r="G205" s="16">
        <v>978.9086107865369</v>
      </c>
    </row>
    <row r="206" spans="1:7" ht="12.75">
      <c r="A206" s="52">
        <v>946</v>
      </c>
      <c r="B206" s="14" t="s">
        <v>211</v>
      </c>
      <c r="C206" s="16">
        <v>9695709.732748924</v>
      </c>
      <c r="D206" s="16">
        <v>0</v>
      </c>
      <c r="E206" s="16">
        <v>47121</v>
      </c>
      <c r="F206" s="16">
        <v>176594.26288903918</v>
      </c>
      <c r="G206" s="16">
        <v>44148.565722259795</v>
      </c>
    </row>
    <row r="207" spans="1:7" ht="12.75">
      <c r="A207" s="52">
        <v>948</v>
      </c>
      <c r="B207" s="14" t="s">
        <v>212</v>
      </c>
      <c r="C207" s="16">
        <v>1440365.021444106</v>
      </c>
      <c r="D207" s="16">
        <v>0</v>
      </c>
      <c r="E207" s="16">
        <v>6734</v>
      </c>
      <c r="F207" s="16">
        <v>25516.369969642838</v>
      </c>
      <c r="G207" s="16">
        <v>6379.092492410709</v>
      </c>
    </row>
    <row r="208" spans="1:7" ht="12.75">
      <c r="A208" s="52">
        <v>952</v>
      </c>
      <c r="B208" s="14" t="s">
        <v>213</v>
      </c>
      <c r="C208" s="16">
        <v>611131.9966658271</v>
      </c>
      <c r="D208" s="16">
        <v>0</v>
      </c>
      <c r="E208" s="16">
        <v>3486</v>
      </c>
      <c r="F208" s="16">
        <v>12522.585967458484</v>
      </c>
      <c r="G208" s="16">
        <v>3130.646491864621</v>
      </c>
    </row>
    <row r="209" spans="1:7" ht="12.75">
      <c r="A209" s="52">
        <v>954</v>
      </c>
      <c r="B209" s="14" t="s">
        <v>214</v>
      </c>
      <c r="C209" s="16">
        <v>1137139.4942781383</v>
      </c>
      <c r="D209" s="16">
        <v>0</v>
      </c>
      <c r="E209" s="16">
        <v>4975</v>
      </c>
      <c r="F209" s="16">
        <v>19223.863433456103</v>
      </c>
      <c r="G209" s="16">
        <v>4805.965858364026</v>
      </c>
    </row>
    <row r="210" spans="1:7" ht="12.75">
      <c r="A210" s="52">
        <v>668</v>
      </c>
      <c r="B210" s="14" t="s">
        <v>215</v>
      </c>
      <c r="C210" s="16">
        <v>8548887.100877576</v>
      </c>
      <c r="D210" s="16">
        <v>0</v>
      </c>
      <c r="E210" s="16">
        <v>41751</v>
      </c>
      <c r="F210" s="16">
        <v>156255.4791498507</v>
      </c>
      <c r="G210" s="16">
        <v>39063.869787462674</v>
      </c>
    </row>
    <row r="211" spans="1:7" ht="12.75">
      <c r="A211" s="52">
        <v>967</v>
      </c>
      <c r="B211" s="14" t="s">
        <v>216</v>
      </c>
      <c r="C211" s="16">
        <v>1538094.7034470055</v>
      </c>
      <c r="D211" s="16">
        <v>0</v>
      </c>
      <c r="E211" s="16">
        <v>9707</v>
      </c>
      <c r="F211" s="16">
        <v>34034.73811499246</v>
      </c>
      <c r="G211" s="16">
        <v>8508.684528748116</v>
      </c>
    </row>
    <row r="212" spans="1:7" ht="12.75">
      <c r="A212" s="52">
        <v>972</v>
      </c>
      <c r="B212" s="14" t="s">
        <v>217</v>
      </c>
      <c r="C212" s="16">
        <v>452873.02725668804</v>
      </c>
      <c r="D212" s="16">
        <v>0</v>
      </c>
      <c r="E212" s="16">
        <v>2764</v>
      </c>
      <c r="F212" s="16">
        <v>9767.260462375918</v>
      </c>
      <c r="G212" s="16">
        <v>2441.8151155939795</v>
      </c>
    </row>
    <row r="213" spans="1:7" ht="12.75">
      <c r="A213" s="52">
        <v>2202</v>
      </c>
      <c r="B213" s="14" t="s">
        <v>218</v>
      </c>
      <c r="C213" s="16">
        <v>7917293.616288468</v>
      </c>
      <c r="D213" s="16">
        <v>0</v>
      </c>
      <c r="E213" s="16">
        <v>39697</v>
      </c>
      <c r="F213" s="16">
        <v>147491.2220411878</v>
      </c>
      <c r="G213" s="16">
        <v>36872.80551029695</v>
      </c>
    </row>
    <row r="214" spans="1:7" ht="12.75">
      <c r="A214" s="52">
        <v>978</v>
      </c>
      <c r="B214" s="14" t="s">
        <v>219</v>
      </c>
      <c r="C214" s="16">
        <v>348834.3712100578</v>
      </c>
      <c r="D214" s="16">
        <v>0</v>
      </c>
      <c r="E214" s="16">
        <v>1532</v>
      </c>
      <c r="F214" s="16">
        <v>5912.971616144999</v>
      </c>
      <c r="G214" s="16">
        <v>1478.2429040362497</v>
      </c>
    </row>
    <row r="215" spans="1:7" ht="12.75">
      <c r="A215" s="52">
        <v>1185</v>
      </c>
      <c r="B215" s="14" t="s">
        <v>220</v>
      </c>
      <c r="C215" s="16">
        <v>3461192.9770025117</v>
      </c>
      <c r="D215" s="16">
        <v>0</v>
      </c>
      <c r="E215" s="16">
        <v>19107</v>
      </c>
      <c r="F215" s="16">
        <v>69206.42475940878</v>
      </c>
      <c r="G215" s="16">
        <v>17301.606189852195</v>
      </c>
    </row>
    <row r="216" spans="1:7" ht="12.75">
      <c r="A216" s="52">
        <v>649</v>
      </c>
      <c r="B216" s="14" t="s">
        <v>221</v>
      </c>
      <c r="C216" s="16">
        <v>402570.10299471207</v>
      </c>
      <c r="D216" s="16">
        <v>0</v>
      </c>
      <c r="E216" s="16">
        <v>2534</v>
      </c>
      <c r="F216" s="16">
        <v>8890.096754543521</v>
      </c>
      <c r="G216" s="16">
        <v>2222.5241886358804</v>
      </c>
    </row>
    <row r="217" spans="1:7" ht="12.75">
      <c r="A217" s="52">
        <v>994</v>
      </c>
      <c r="B217" s="14" t="s">
        <v>222</v>
      </c>
      <c r="C217" s="16">
        <v>11036240.858757738</v>
      </c>
      <c r="D217" s="16">
        <v>0</v>
      </c>
      <c r="E217" s="16">
        <v>51658</v>
      </c>
      <c r="F217" s="16">
        <v>195674.7548769133</v>
      </c>
      <c r="G217" s="16">
        <v>48918.688719228325</v>
      </c>
    </row>
    <row r="218" spans="1:7" ht="12.75">
      <c r="A218" s="52">
        <v>1013</v>
      </c>
      <c r="B218" s="14" t="s">
        <v>223</v>
      </c>
      <c r="C218" s="16">
        <v>4042035.9196374645</v>
      </c>
      <c r="D218" s="16">
        <v>0</v>
      </c>
      <c r="E218" s="16">
        <v>14708</v>
      </c>
      <c r="F218" s="16">
        <v>60304.93055212097</v>
      </c>
      <c r="G218" s="16">
        <v>15076.232638030242</v>
      </c>
    </row>
    <row r="219" spans="1:7" ht="12.75">
      <c r="A219" s="52">
        <v>997</v>
      </c>
      <c r="B219" s="14" t="s">
        <v>224</v>
      </c>
      <c r="C219" s="16">
        <v>670367.813846019</v>
      </c>
      <c r="D219" s="16">
        <v>0</v>
      </c>
      <c r="E219" s="16">
        <v>4465</v>
      </c>
      <c r="F219" s="16">
        <v>15465.742084069463</v>
      </c>
      <c r="G219" s="16">
        <v>3866.4355210173658</v>
      </c>
    </row>
    <row r="220" spans="1:7" ht="12.75">
      <c r="A220" s="52">
        <v>1001</v>
      </c>
      <c r="B220" s="14" t="s">
        <v>225</v>
      </c>
      <c r="C220" s="16">
        <v>172577.4391655571</v>
      </c>
      <c r="D220" s="16">
        <v>0</v>
      </c>
      <c r="E220" s="16">
        <v>1204</v>
      </c>
      <c r="F220" s="16">
        <v>4128.583829554405</v>
      </c>
      <c r="G220" s="16">
        <v>1032.1459573886013</v>
      </c>
    </row>
    <row r="221" spans="1:7" ht="12.75">
      <c r="A221" s="52">
        <v>1942</v>
      </c>
      <c r="B221" s="14" t="s">
        <v>226</v>
      </c>
      <c r="C221" s="16">
        <v>821683.5300014344</v>
      </c>
      <c r="D221" s="16">
        <v>0</v>
      </c>
      <c r="E221" s="16">
        <v>5822</v>
      </c>
      <c r="F221" s="16">
        <v>19898.517082943195</v>
      </c>
      <c r="G221" s="16">
        <v>4974.629270735799</v>
      </c>
    </row>
    <row r="222" spans="1:7" ht="12.75">
      <c r="A222" s="52">
        <v>1006</v>
      </c>
      <c r="B222" s="14" t="s">
        <v>227</v>
      </c>
      <c r="C222" s="16">
        <v>3521904.67768096</v>
      </c>
      <c r="D222" s="16">
        <v>0</v>
      </c>
      <c r="E222" s="16">
        <v>16740</v>
      </c>
      <c r="F222" s="16">
        <v>63131.40762694189</v>
      </c>
      <c r="G222" s="16">
        <v>15782.851906735472</v>
      </c>
    </row>
    <row r="223" spans="1:7" ht="12.75">
      <c r="A223" s="52">
        <v>1011</v>
      </c>
      <c r="B223" s="14" t="s">
        <v>228</v>
      </c>
      <c r="C223" s="16">
        <v>482174.151990313</v>
      </c>
      <c r="D223" s="16">
        <v>0</v>
      </c>
      <c r="E223" s="16">
        <v>2445</v>
      </c>
      <c r="F223" s="16">
        <v>9056.324018870224</v>
      </c>
      <c r="G223" s="16">
        <v>2264.081004717556</v>
      </c>
    </row>
    <row r="224" spans="1:7" ht="12.75">
      <c r="A224" s="52">
        <v>1017</v>
      </c>
      <c r="B224" s="14" t="s">
        <v>229</v>
      </c>
      <c r="C224" s="16">
        <v>1034967.8663757545</v>
      </c>
      <c r="D224" s="16">
        <v>0</v>
      </c>
      <c r="E224" s="16">
        <v>4200</v>
      </c>
      <c r="F224" s="16">
        <v>16611.843860616205</v>
      </c>
      <c r="G224" s="16">
        <v>4152.960965154051</v>
      </c>
    </row>
    <row r="225" spans="1:7" ht="12.75">
      <c r="A225" s="52">
        <v>1020</v>
      </c>
      <c r="B225" s="14" t="s">
        <v>230</v>
      </c>
      <c r="C225" s="16">
        <v>1421106.2538205974</v>
      </c>
      <c r="D225" s="16">
        <v>0</v>
      </c>
      <c r="E225" s="16">
        <v>6970</v>
      </c>
      <c r="F225" s="16">
        <v>26054.673585466015</v>
      </c>
      <c r="G225" s="16">
        <v>6513.668396366504</v>
      </c>
    </row>
    <row r="226" spans="1:7" ht="12.75">
      <c r="A226" s="52">
        <v>1021</v>
      </c>
      <c r="B226" s="14" t="s">
        <v>231</v>
      </c>
      <c r="C226" s="16">
        <v>269021.2203377575</v>
      </c>
      <c r="D226" s="16">
        <v>0</v>
      </c>
      <c r="E226" s="16">
        <v>1829</v>
      </c>
      <c r="F226" s="16">
        <v>6306.74908321239</v>
      </c>
      <c r="G226" s="16">
        <v>1576.6872708030976</v>
      </c>
    </row>
    <row r="227" spans="1:7" ht="12.75">
      <c r="A227" s="52">
        <v>1027</v>
      </c>
      <c r="B227" s="14" t="s">
        <v>232</v>
      </c>
      <c r="C227" s="16">
        <v>1327766.074172689</v>
      </c>
      <c r="D227" s="16">
        <v>0</v>
      </c>
      <c r="E227" s="16">
        <v>7244</v>
      </c>
      <c r="F227" s="16">
        <v>26317.367096880273</v>
      </c>
      <c r="G227" s="16">
        <v>6579.341774220068</v>
      </c>
    </row>
    <row r="228" spans="1:7" ht="12.75">
      <c r="A228" s="52">
        <v>1031</v>
      </c>
      <c r="B228" s="14" t="s">
        <v>233</v>
      </c>
      <c r="C228" s="16">
        <v>1598200.534882753</v>
      </c>
      <c r="D228" s="16">
        <v>0</v>
      </c>
      <c r="E228" s="16">
        <v>8420</v>
      </c>
      <c r="F228" s="16">
        <v>30869.88703558237</v>
      </c>
      <c r="G228" s="16">
        <v>7717.471758895593</v>
      </c>
    </row>
    <row r="229" spans="1:7" ht="12.75">
      <c r="A229" s="52">
        <v>196</v>
      </c>
      <c r="B229" s="14" t="s">
        <v>234</v>
      </c>
      <c r="C229" s="16">
        <v>731885.22149618</v>
      </c>
      <c r="D229" s="16">
        <v>0</v>
      </c>
      <c r="E229" s="16">
        <v>4005</v>
      </c>
      <c r="F229" s="16">
        <v>14538.89639578607</v>
      </c>
      <c r="G229" s="16">
        <v>3634.7240989465176</v>
      </c>
    </row>
    <row r="230" spans="1:7" ht="12.75">
      <c r="A230" s="52">
        <v>193</v>
      </c>
      <c r="B230" s="14" t="s">
        <v>235</v>
      </c>
      <c r="C230" s="16">
        <v>276489.5195720383</v>
      </c>
      <c r="D230" s="16">
        <v>0</v>
      </c>
      <c r="E230" s="16">
        <v>1768</v>
      </c>
      <c r="F230" s="16">
        <v>6180.322343796076</v>
      </c>
      <c r="G230" s="16">
        <v>1545.080585949019</v>
      </c>
    </row>
    <row r="231" spans="1:7" ht="12.75">
      <c r="A231" s="52">
        <v>1038</v>
      </c>
      <c r="B231" s="14" t="s">
        <v>236</v>
      </c>
      <c r="C231" s="16">
        <v>303195.43749389314</v>
      </c>
      <c r="D231" s="16">
        <v>0</v>
      </c>
      <c r="E231" s="16">
        <v>2083</v>
      </c>
      <c r="F231" s="16">
        <v>7166.3304857314315</v>
      </c>
      <c r="G231" s="16">
        <v>1791.5826214328579</v>
      </c>
    </row>
    <row r="232" spans="1:7" ht="12.75">
      <c r="A232" s="52">
        <v>1043</v>
      </c>
      <c r="B232" s="14" t="s">
        <v>237</v>
      </c>
      <c r="C232" s="16">
        <v>247021.94109925654</v>
      </c>
      <c r="D232" s="16">
        <v>0</v>
      </c>
      <c r="E232" s="16">
        <v>1107</v>
      </c>
      <c r="F232" s="16">
        <v>4246.896926344367</v>
      </c>
      <c r="G232" s="16">
        <v>1061.7242315860917</v>
      </c>
    </row>
    <row r="233" spans="1:7" ht="12.75">
      <c r="A233" s="52">
        <v>1057</v>
      </c>
      <c r="B233" s="14" t="s">
        <v>238</v>
      </c>
      <c r="C233" s="16">
        <v>987479.4387117261</v>
      </c>
      <c r="D233" s="16">
        <v>0</v>
      </c>
      <c r="E233" s="16">
        <v>6727</v>
      </c>
      <c r="F233" s="16">
        <v>23185.946797043984</v>
      </c>
      <c r="G233" s="16">
        <v>5796.486699260996</v>
      </c>
    </row>
    <row r="234" spans="1:7" ht="12.75">
      <c r="A234" s="52">
        <v>1060</v>
      </c>
      <c r="B234" s="14" t="s">
        <v>239</v>
      </c>
      <c r="C234" s="16">
        <v>964666.5706484377</v>
      </c>
      <c r="D234" s="16">
        <v>0</v>
      </c>
      <c r="E234" s="16">
        <v>5443</v>
      </c>
      <c r="F234" s="16">
        <v>19605.968692964994</v>
      </c>
      <c r="G234" s="16">
        <v>4901.492173241249</v>
      </c>
    </row>
    <row r="235" spans="1:7" ht="12.75">
      <c r="A235" s="52">
        <v>1068</v>
      </c>
      <c r="B235" s="14" t="s">
        <v>240</v>
      </c>
      <c r="C235" s="16">
        <v>1249775.6917697655</v>
      </c>
      <c r="D235" s="16">
        <v>0</v>
      </c>
      <c r="E235" s="16">
        <v>5738</v>
      </c>
      <c r="F235" s="16">
        <v>21856.924930117133</v>
      </c>
      <c r="G235" s="16">
        <v>5464.231232529283</v>
      </c>
    </row>
    <row r="236" spans="1:7" ht="12.75">
      <c r="A236" s="52">
        <v>1176</v>
      </c>
      <c r="B236" s="14" t="s">
        <v>241</v>
      </c>
      <c r="C236" s="16">
        <v>3343268.4946108274</v>
      </c>
      <c r="D236" s="16">
        <v>0</v>
      </c>
      <c r="E236" s="16">
        <v>15298</v>
      </c>
      <c r="F236" s="16">
        <v>58329.90395701428</v>
      </c>
      <c r="G236" s="16">
        <v>14582.47598925357</v>
      </c>
    </row>
    <row r="237" spans="1:7" ht="12.75">
      <c r="A237" s="14">
        <v>2470</v>
      </c>
      <c r="B237" s="14" t="s">
        <v>288</v>
      </c>
      <c r="C237" s="16">
        <v>783290.0739925908</v>
      </c>
      <c r="D237" s="16">
        <v>0</v>
      </c>
      <c r="E237" s="16">
        <v>5150</v>
      </c>
      <c r="F237" s="16">
        <v>17889.861655183973</v>
      </c>
      <c r="G237" s="16">
        <v>4472.465413795993</v>
      </c>
    </row>
    <row r="238" spans="1:7" ht="12.75">
      <c r="A238" s="14">
        <v>2471</v>
      </c>
      <c r="B238" s="14" t="s">
        <v>287</v>
      </c>
      <c r="C238" s="16">
        <v>1704218.5733320066</v>
      </c>
      <c r="D238" s="16">
        <v>0</v>
      </c>
      <c r="E238" s="16">
        <v>8928</v>
      </c>
      <c r="F238" s="16">
        <v>32781.316575428486</v>
      </c>
      <c r="G238" s="16">
        <v>8195.329143857121</v>
      </c>
    </row>
    <row r="239" spans="1:7" ht="12.75">
      <c r="A239" s="52">
        <v>1078</v>
      </c>
      <c r="B239" s="14" t="s">
        <v>242</v>
      </c>
      <c r="C239" s="16">
        <v>553554.2943790958</v>
      </c>
      <c r="D239" s="16">
        <v>0</v>
      </c>
      <c r="E239" s="16">
        <v>3539</v>
      </c>
      <c r="F239" s="16">
        <v>12371.673191251915</v>
      </c>
      <c r="G239" s="16">
        <v>3092.918297812979</v>
      </c>
    </row>
    <row r="240" spans="1:7" ht="12.75">
      <c r="A240" s="52">
        <v>1084</v>
      </c>
      <c r="B240" s="14" t="s">
        <v>243</v>
      </c>
      <c r="C240" s="16">
        <v>1015602.9586448532</v>
      </c>
      <c r="D240" s="16">
        <v>0</v>
      </c>
      <c r="E240" s="16">
        <v>5094</v>
      </c>
      <c r="F240" s="16">
        <v>18924.53540554572</v>
      </c>
      <c r="G240" s="16">
        <v>4731.13385138643</v>
      </c>
    </row>
    <row r="241" spans="1:7" ht="12.75">
      <c r="A241" s="52">
        <v>1090</v>
      </c>
      <c r="B241" s="14" t="s">
        <v>244</v>
      </c>
      <c r="C241" s="16">
        <v>34145163.59004963</v>
      </c>
      <c r="D241" s="16">
        <v>0</v>
      </c>
      <c r="E241" s="16">
        <v>146572</v>
      </c>
      <c r="F241" s="16">
        <v>569650.2175734544</v>
      </c>
      <c r="G241" s="16">
        <v>142412.5543933636</v>
      </c>
    </row>
    <row r="242" spans="1:7" ht="12.75">
      <c r="A242" s="52">
        <v>162</v>
      </c>
      <c r="B242" s="14" t="s">
        <v>245</v>
      </c>
      <c r="C242" s="16">
        <v>11322541.566631146</v>
      </c>
      <c r="D242" s="16">
        <v>0</v>
      </c>
      <c r="E242" s="16">
        <v>49490</v>
      </c>
      <c r="F242" s="16">
        <v>191287.94531647535</v>
      </c>
      <c r="G242" s="16">
        <v>47821.98632911884</v>
      </c>
    </row>
    <row r="243" spans="1:7" ht="12.75">
      <c r="A243" s="52">
        <v>158</v>
      </c>
      <c r="B243" s="14" t="s">
        <v>246</v>
      </c>
      <c r="C243" s="16">
        <v>1295403.5996505532</v>
      </c>
      <c r="D243" s="16">
        <v>0</v>
      </c>
      <c r="E243" s="16">
        <v>7902</v>
      </c>
      <c r="F243" s="16">
        <v>27927.117774364684</v>
      </c>
      <c r="G243" s="16">
        <v>6981.779443591171</v>
      </c>
    </row>
    <row r="244" spans="1:7" ht="12.75">
      <c r="A244" s="52">
        <v>1104</v>
      </c>
      <c r="B244" s="14" t="s">
        <v>247</v>
      </c>
      <c r="C244" s="16">
        <v>173559.2345068104</v>
      </c>
      <c r="D244" s="16">
        <v>0</v>
      </c>
      <c r="E244" s="16">
        <v>1215</v>
      </c>
      <c r="F244" s="16">
        <v>4163.26701757283</v>
      </c>
      <c r="G244" s="16">
        <v>1040.8167543932075</v>
      </c>
    </row>
    <row r="245" spans="1:7" ht="12.75">
      <c r="A245" s="52">
        <v>1103</v>
      </c>
      <c r="B245" s="14" t="s">
        <v>248</v>
      </c>
      <c r="C245" s="16">
        <v>415658.88410059456</v>
      </c>
      <c r="D245" s="16">
        <v>0</v>
      </c>
      <c r="E245" s="16">
        <v>2474</v>
      </c>
      <c r="F245" s="16">
        <v>8795.054576545062</v>
      </c>
      <c r="G245" s="16">
        <v>2198.7636441362656</v>
      </c>
    </row>
    <row r="246" spans="1:7" ht="12.75">
      <c r="A246" s="52">
        <v>1111</v>
      </c>
      <c r="B246" s="14" t="s">
        <v>249</v>
      </c>
      <c r="C246" s="16">
        <v>527242.0409524239</v>
      </c>
      <c r="D246" s="16">
        <v>0</v>
      </c>
      <c r="E246" s="16">
        <v>3352</v>
      </c>
      <c r="F246" s="16">
        <v>11732.94939696291</v>
      </c>
      <c r="G246" s="16">
        <v>2933.2373492407273</v>
      </c>
    </row>
    <row r="247" spans="1:7" ht="12.75">
      <c r="A247" s="52">
        <v>1114</v>
      </c>
      <c r="B247" s="14" t="s">
        <v>250</v>
      </c>
      <c r="C247" s="16">
        <v>536457.1979725676</v>
      </c>
      <c r="D247" s="16">
        <v>0</v>
      </c>
      <c r="E247" s="16">
        <v>3435</v>
      </c>
      <c r="F247" s="16">
        <v>12003.873126479182</v>
      </c>
      <c r="G247" s="16">
        <v>3000.9682816197956</v>
      </c>
    </row>
    <row r="248" spans="1:7" ht="12.75">
      <c r="A248" s="52">
        <v>1119</v>
      </c>
      <c r="B248" s="14" t="s">
        <v>251</v>
      </c>
      <c r="C248" s="16">
        <v>290167.2239928001</v>
      </c>
      <c r="D248" s="16">
        <v>0</v>
      </c>
      <c r="E248" s="16">
        <v>1715</v>
      </c>
      <c r="F248" s="16">
        <v>6107.168277752947</v>
      </c>
      <c r="G248" s="16">
        <v>1526.7920694382367</v>
      </c>
    </row>
    <row r="249" spans="1:7" ht="12.75">
      <c r="A249" s="52">
        <v>1121</v>
      </c>
      <c r="B249" s="14" t="s">
        <v>252</v>
      </c>
      <c r="C249" s="16">
        <v>3493300.086315522</v>
      </c>
      <c r="D249" s="16">
        <v>0</v>
      </c>
      <c r="E249" s="16">
        <v>16979</v>
      </c>
      <c r="F249" s="16">
        <v>63630.1022761256</v>
      </c>
      <c r="G249" s="16">
        <v>15907.5255690314</v>
      </c>
    </row>
    <row r="250" spans="1:7" ht="12.75">
      <c r="A250" s="52">
        <v>258</v>
      </c>
      <c r="B250" s="14" t="s">
        <v>253</v>
      </c>
      <c r="C250" s="16">
        <v>7413758.505176118</v>
      </c>
      <c r="D250" s="16">
        <v>0</v>
      </c>
      <c r="E250" s="16">
        <v>28629</v>
      </c>
      <c r="F250" s="16">
        <v>115065.66050708147</v>
      </c>
      <c r="G250" s="16">
        <v>28766.415126770367</v>
      </c>
    </row>
    <row r="251" spans="1:7" ht="12.75">
      <c r="A251" s="52">
        <v>1137</v>
      </c>
      <c r="B251" s="14" t="s">
        <v>254</v>
      </c>
      <c r="C251" s="16">
        <v>7426788.55959813</v>
      </c>
      <c r="D251" s="16">
        <v>0</v>
      </c>
      <c r="E251" s="16">
        <v>26919</v>
      </c>
      <c r="F251" s="16">
        <v>110519.50710076922</v>
      </c>
      <c r="G251" s="16">
        <v>27629.876775192304</v>
      </c>
    </row>
    <row r="252" spans="1:7" ht="12.75">
      <c r="A252" s="52">
        <v>1139</v>
      </c>
      <c r="B252" s="14" t="s">
        <v>255</v>
      </c>
      <c r="C252" s="16">
        <v>887198.3323124549</v>
      </c>
      <c r="D252" s="16">
        <v>0</v>
      </c>
      <c r="E252" s="16">
        <v>5848</v>
      </c>
      <c r="F252" s="16">
        <v>20303.04050325078</v>
      </c>
      <c r="G252" s="16">
        <v>5075.760125812695</v>
      </c>
    </row>
    <row r="253" spans="1:7" ht="12.75">
      <c r="A253" s="52">
        <v>1082</v>
      </c>
      <c r="B253" s="14" t="s">
        <v>256</v>
      </c>
      <c r="C253" s="16">
        <v>249287.93292816525</v>
      </c>
      <c r="D253" s="16">
        <v>0</v>
      </c>
      <c r="E253" s="16">
        <v>1290</v>
      </c>
      <c r="F253" s="16">
        <v>4752.0980690030965</v>
      </c>
      <c r="G253" s="16">
        <v>1188.0245172507741</v>
      </c>
    </row>
    <row r="254" spans="1:7" ht="12.75">
      <c r="A254" s="52">
        <v>754</v>
      </c>
      <c r="B254" s="14" t="s">
        <v>257</v>
      </c>
      <c r="C254" s="16">
        <v>31641644.777880184</v>
      </c>
      <c r="D254" s="16">
        <v>0</v>
      </c>
      <c r="E254" s="16">
        <v>147689</v>
      </c>
      <c r="F254" s="16">
        <v>559885.2505949696</v>
      </c>
      <c r="G254" s="16">
        <v>139971.3126487424</v>
      </c>
    </row>
    <row r="255" spans="1:7" ht="12.75">
      <c r="A255" s="52">
        <v>1149</v>
      </c>
      <c r="B255" s="14" t="s">
        <v>258</v>
      </c>
      <c r="C255" s="16">
        <v>2192811.925692611</v>
      </c>
      <c r="D255" s="16">
        <v>0</v>
      </c>
      <c r="E255" s="16">
        <v>10372</v>
      </c>
      <c r="F255" s="16">
        <v>39170.24540827042</v>
      </c>
      <c r="G255" s="16">
        <v>9792.561352067605</v>
      </c>
    </row>
    <row r="256" spans="1:7" ht="12.75">
      <c r="A256" s="52">
        <v>1152</v>
      </c>
      <c r="B256" s="14" t="s">
        <v>259</v>
      </c>
      <c r="C256" s="16">
        <v>649202.531049147</v>
      </c>
      <c r="D256" s="16">
        <v>0</v>
      </c>
      <c r="E256" s="16">
        <v>3855</v>
      </c>
      <c r="F256" s="16">
        <v>13712.262357568683</v>
      </c>
      <c r="G256" s="16">
        <v>3428.0655893921708</v>
      </c>
    </row>
    <row r="257" spans="1:7" ht="12.75">
      <c r="A257" s="52">
        <v>1153</v>
      </c>
      <c r="B257" s="14" t="s">
        <v>260</v>
      </c>
      <c r="C257" s="16">
        <v>364004.77179220784</v>
      </c>
      <c r="D257" s="16">
        <v>0</v>
      </c>
      <c r="E257" s="16">
        <v>2325</v>
      </c>
      <c r="F257" s="16">
        <v>8129.488748376092</v>
      </c>
      <c r="G257" s="16">
        <v>2032.372187094023</v>
      </c>
    </row>
    <row r="258" spans="1:7" ht="12.75">
      <c r="A258" s="52">
        <v>1166</v>
      </c>
      <c r="B258" s="14" t="s">
        <v>261</v>
      </c>
      <c r="C258" s="16">
        <v>419673.4849162</v>
      </c>
      <c r="D258" s="16">
        <v>0</v>
      </c>
      <c r="E258" s="16">
        <v>2777</v>
      </c>
      <c r="F258" s="16">
        <v>9632.87605016062</v>
      </c>
      <c r="G258" s="16">
        <v>2408.219012540155</v>
      </c>
    </row>
    <row r="259" spans="1:7" ht="12.75">
      <c r="A259" s="52">
        <v>1168</v>
      </c>
      <c r="B259" s="14" t="s">
        <v>262</v>
      </c>
      <c r="C259" s="16">
        <v>380223.99597135634</v>
      </c>
      <c r="D259" s="16">
        <v>0</v>
      </c>
      <c r="E259" s="16">
        <v>2340</v>
      </c>
      <c r="F259" s="16">
        <v>8252.734054167015</v>
      </c>
      <c r="G259" s="16">
        <v>2063.1835135417537</v>
      </c>
    </row>
    <row r="260" spans="1:7" ht="12.75">
      <c r="A260" s="52">
        <v>1181</v>
      </c>
      <c r="B260" s="14" t="s">
        <v>263</v>
      </c>
      <c r="C260" s="16">
        <v>260029.35193604114</v>
      </c>
      <c r="D260" s="16">
        <v>0</v>
      </c>
      <c r="E260" s="16">
        <v>1687</v>
      </c>
      <c r="F260" s="16">
        <v>5877.814796297858</v>
      </c>
      <c r="G260" s="16">
        <v>1469.4536990744646</v>
      </c>
    </row>
    <row r="261" spans="1:7" ht="12.75">
      <c r="A261" s="52">
        <v>1192</v>
      </c>
      <c r="B261" s="14" t="s">
        <v>264</v>
      </c>
      <c r="C261" s="16">
        <v>35002616.08301817</v>
      </c>
      <c r="D261" s="16">
        <v>0</v>
      </c>
      <c r="E261" s="16">
        <v>127563</v>
      </c>
      <c r="F261" s="16">
        <v>522750.63379775337</v>
      </c>
      <c r="G261" s="16">
        <v>130687.65844943834</v>
      </c>
    </row>
    <row r="262" spans="1:7" ht="12.75">
      <c r="A262" s="52">
        <v>1193</v>
      </c>
      <c r="B262" s="14" t="s">
        <v>265</v>
      </c>
      <c r="C262" s="16">
        <v>3150054.925172694</v>
      </c>
      <c r="D262" s="16">
        <v>0</v>
      </c>
      <c r="E262" s="16">
        <v>15280</v>
      </c>
      <c r="F262" s="16">
        <v>57295.18207613263</v>
      </c>
      <c r="G262" s="16">
        <v>14323.795519033158</v>
      </c>
    </row>
    <row r="263" spans="1:7" ht="12.75">
      <c r="A263" s="52">
        <v>1173</v>
      </c>
      <c r="B263" s="14" t="s">
        <v>266</v>
      </c>
      <c r="C263" s="16">
        <v>11171610.640113048</v>
      </c>
      <c r="D263" s="16">
        <v>0</v>
      </c>
      <c r="E263" s="16">
        <v>47809</v>
      </c>
      <c r="F263" s="16">
        <v>185983.15676680458</v>
      </c>
      <c r="G263" s="16">
        <v>46495.789191701144</v>
      </c>
    </row>
    <row r="264" spans="1:7" ht="12.75">
      <c r="A264" s="52">
        <v>1203</v>
      </c>
      <c r="B264" s="14" t="s">
        <v>267</v>
      </c>
      <c r="C264" s="16">
        <v>334871.8056324126</v>
      </c>
      <c r="D264" s="16">
        <v>0</v>
      </c>
      <c r="E264" s="16">
        <v>1868</v>
      </c>
      <c r="F264" s="16">
        <v>6748.053349037354</v>
      </c>
      <c r="G264" s="16">
        <v>1687.0133372593384</v>
      </c>
    </row>
    <row r="265" spans="1:7" ht="12.75">
      <c r="A265" s="52">
        <v>1210</v>
      </c>
      <c r="B265" s="14" t="s">
        <v>268</v>
      </c>
      <c r="C265" s="16">
        <v>249843.39316716656</v>
      </c>
      <c r="D265" s="16">
        <v>0</v>
      </c>
      <c r="E265" s="16">
        <v>1718</v>
      </c>
      <c r="F265" s="16">
        <v>5909.446678679495</v>
      </c>
      <c r="G265" s="16">
        <v>1477.3616696698737</v>
      </c>
    </row>
    <row r="266" spans="1:7" ht="12.75">
      <c r="A266" s="52">
        <v>1215</v>
      </c>
      <c r="B266" s="14" t="s">
        <v>269</v>
      </c>
      <c r="C266" s="16">
        <v>662481.6607313849</v>
      </c>
      <c r="D266" s="16">
        <v>0</v>
      </c>
      <c r="E266" s="16">
        <v>3353</v>
      </c>
      <c r="F266" s="16">
        <v>12425.913738286492</v>
      </c>
      <c r="G266" s="16">
        <v>3106.478434571623</v>
      </c>
    </row>
    <row r="267" spans="1:7" ht="12.75">
      <c r="A267" s="52">
        <v>1216</v>
      </c>
      <c r="B267" s="14" t="s">
        <v>270</v>
      </c>
      <c r="C267" s="16">
        <v>476365.83176340297</v>
      </c>
      <c r="D267" s="16">
        <v>0</v>
      </c>
      <c r="E267" s="16">
        <v>2789</v>
      </c>
      <c r="F267" s="16">
        <v>9954.604944850302</v>
      </c>
      <c r="G267" s="16">
        <v>2488.6512362125754</v>
      </c>
    </row>
    <row r="268" spans="1:7" ht="12.75">
      <c r="A268" s="52">
        <v>1225</v>
      </c>
      <c r="B268" s="14" t="s">
        <v>271</v>
      </c>
      <c r="C268" s="16">
        <v>4745111.074362247</v>
      </c>
      <c r="D268" s="16">
        <v>0</v>
      </c>
      <c r="E268" s="16">
        <v>20054</v>
      </c>
      <c r="F268" s="16">
        <v>78314.07542486156</v>
      </c>
      <c r="G268" s="16">
        <v>19578.51885621539</v>
      </c>
    </row>
    <row r="269" spans="1:7" ht="12.75">
      <c r="A269" s="52">
        <v>1219</v>
      </c>
      <c r="B269" s="14" t="s">
        <v>272</v>
      </c>
      <c r="C269" s="16">
        <v>488554.5811774922</v>
      </c>
      <c r="D269" s="16">
        <v>0</v>
      </c>
      <c r="E269" s="16">
        <v>3032</v>
      </c>
      <c r="F269" s="16">
        <v>10672.299815859622</v>
      </c>
      <c r="G269" s="16">
        <v>2668.0749539649055</v>
      </c>
    </row>
    <row r="270" spans="1:7" ht="12.75">
      <c r="A270" s="52">
        <v>1230</v>
      </c>
      <c r="B270" s="14" t="s">
        <v>273</v>
      </c>
      <c r="C270" s="16">
        <v>840709.0691966602</v>
      </c>
      <c r="D270" s="16">
        <v>0</v>
      </c>
      <c r="E270" s="16">
        <v>5025</v>
      </c>
      <c r="F270" s="16">
        <v>17845.747157445865</v>
      </c>
      <c r="G270" s="16">
        <v>4461.436789361466</v>
      </c>
    </row>
    <row r="271" spans="1:7" ht="12.75">
      <c r="A271" s="52">
        <v>542</v>
      </c>
      <c r="B271" s="14" t="s">
        <v>274</v>
      </c>
      <c r="C271" s="16">
        <v>10630831.49016617</v>
      </c>
      <c r="D271" s="16">
        <v>0</v>
      </c>
      <c r="E271" s="16">
        <v>52902</v>
      </c>
      <c r="F271" s="16">
        <v>196961.17600108465</v>
      </c>
      <c r="G271" s="16">
        <v>49240.29400027116</v>
      </c>
    </row>
    <row r="272" spans="1:7" ht="12.75">
      <c r="A272" s="52">
        <v>1236</v>
      </c>
      <c r="B272" s="14" t="s">
        <v>275</v>
      </c>
      <c r="C272" s="16">
        <v>462587.4138623065</v>
      </c>
      <c r="D272" s="16">
        <v>0</v>
      </c>
      <c r="E272" s="16">
        <v>2476</v>
      </c>
      <c r="F272" s="16">
        <v>9039.974055054101</v>
      </c>
      <c r="G272" s="16">
        <v>2259.9935137635252</v>
      </c>
    </row>
    <row r="273" spans="1:7" ht="12.75">
      <c r="A273" s="52">
        <v>1244</v>
      </c>
      <c r="B273" s="14" t="s">
        <v>276</v>
      </c>
      <c r="C273" s="16">
        <v>944365.1963221736</v>
      </c>
      <c r="D273" s="16">
        <v>0</v>
      </c>
      <c r="E273" s="16">
        <v>5505</v>
      </c>
      <c r="F273" s="16">
        <v>19669.59251229337</v>
      </c>
      <c r="G273" s="16">
        <v>4917.398128073342</v>
      </c>
    </row>
    <row r="274" spans="1:7" ht="12.75">
      <c r="A274" s="52">
        <v>2026</v>
      </c>
      <c r="B274" s="14" t="s">
        <v>277</v>
      </c>
      <c r="C274" s="16">
        <v>1034766.1290849029</v>
      </c>
      <c r="D274" s="16">
        <v>0</v>
      </c>
      <c r="E274" s="16">
        <v>5381</v>
      </c>
      <c r="F274" s="16">
        <v>19796.516226842803</v>
      </c>
      <c r="G274" s="16">
        <v>4949.129056710701</v>
      </c>
    </row>
    <row r="275" spans="1:7" ht="12.75">
      <c r="A275" s="52">
        <v>1280</v>
      </c>
      <c r="B275" s="14" t="s">
        <v>278</v>
      </c>
      <c r="C275" s="16">
        <v>2584684.865227097</v>
      </c>
      <c r="D275" s="16">
        <v>0</v>
      </c>
      <c r="E275" s="16">
        <v>14112</v>
      </c>
      <c r="F275" s="16">
        <v>51258.882111937455</v>
      </c>
      <c r="G275" s="16">
        <v>12814.720527984364</v>
      </c>
    </row>
    <row r="276" spans="1:7" ht="12.75">
      <c r="A276" s="52">
        <v>2363</v>
      </c>
      <c r="B276" s="14" t="s">
        <v>279</v>
      </c>
      <c r="C276" s="16">
        <v>5475612.529712919</v>
      </c>
      <c r="D276" s="16">
        <v>0</v>
      </c>
      <c r="E276" s="16">
        <v>31020</v>
      </c>
      <c r="F276" s="16">
        <v>111622.93858514116</v>
      </c>
      <c r="G276" s="16">
        <v>27905.73464628529</v>
      </c>
    </row>
    <row r="277" spans="1:7" ht="12.75">
      <c r="A277" s="52">
        <v>1290</v>
      </c>
      <c r="B277" s="14" t="s">
        <v>280</v>
      </c>
      <c r="C277" s="16">
        <v>5020797.033150249</v>
      </c>
      <c r="D277" s="16">
        <v>0</v>
      </c>
      <c r="E277" s="16">
        <v>24119</v>
      </c>
      <c r="F277" s="16">
        <v>90686.36545179425</v>
      </c>
      <c r="G277" s="16">
        <v>22671.591362948562</v>
      </c>
    </row>
    <row r="278" spans="1:7" ht="12.75">
      <c r="A278" s="52">
        <v>1294</v>
      </c>
      <c r="B278" s="14" t="s">
        <v>281</v>
      </c>
      <c r="C278" s="16">
        <v>343780.3574484456</v>
      </c>
      <c r="D278" s="16">
        <v>0</v>
      </c>
      <c r="E278" s="16">
        <v>1922</v>
      </c>
      <c r="F278" s="16">
        <v>6939.18577315263</v>
      </c>
      <c r="G278" s="16">
        <v>1734.7964432881574</v>
      </c>
    </row>
    <row r="279" spans="1:7" ht="12.75">
      <c r="A279" s="52">
        <v>1123</v>
      </c>
      <c r="B279" s="14" t="s">
        <v>282</v>
      </c>
      <c r="C279" s="16">
        <v>34068249.46453843</v>
      </c>
      <c r="D279" s="16">
        <v>0</v>
      </c>
      <c r="E279" s="16">
        <v>143894</v>
      </c>
      <c r="F279" s="16">
        <v>562033.8437670291</v>
      </c>
      <c r="G279" s="16">
        <v>140508.46094175728</v>
      </c>
    </row>
    <row r="280" spans="1:7" ht="12.75">
      <c r="A280" s="52">
        <v>1945</v>
      </c>
      <c r="B280" s="14" t="s">
        <v>283</v>
      </c>
      <c r="C280" s="16">
        <v>134638.66129558955</v>
      </c>
      <c r="D280" s="16">
        <v>0</v>
      </c>
      <c r="E280" s="16">
        <v>622</v>
      </c>
      <c r="F280" s="16">
        <v>2365.02062757549</v>
      </c>
      <c r="G280" s="16">
        <v>591.2551568938725</v>
      </c>
    </row>
    <row r="281" spans="1:7" ht="12.75">
      <c r="A281" s="52">
        <v>2027</v>
      </c>
      <c r="B281" s="14" t="s">
        <v>284</v>
      </c>
      <c r="C281" s="16">
        <v>2582962.715199482</v>
      </c>
      <c r="D281" s="16">
        <v>0</v>
      </c>
      <c r="E281" s="16">
        <v>13791</v>
      </c>
      <c r="F281" s="16">
        <v>50384.207065466566</v>
      </c>
      <c r="G281" s="16">
        <v>12596.051766366641</v>
      </c>
    </row>
    <row r="282" spans="1:7" ht="12.75">
      <c r="A282" s="52">
        <v>1107</v>
      </c>
      <c r="B282" s="14" t="s">
        <v>285</v>
      </c>
      <c r="C282" s="16">
        <v>746996.0090092964</v>
      </c>
      <c r="D282" s="16">
        <v>0</v>
      </c>
      <c r="E282" s="16">
        <v>4434</v>
      </c>
      <c r="F282" s="16">
        <v>15773.233272863241</v>
      </c>
      <c r="G282" s="16">
        <v>3943.3083182158102</v>
      </c>
    </row>
    <row r="283" spans="1:7" ht="12.75">
      <c r="A283" s="52">
        <v>1279</v>
      </c>
      <c r="B283" s="14" t="s">
        <v>286</v>
      </c>
      <c r="C283" s="16">
        <v>607690.9946243817</v>
      </c>
      <c r="D283" s="16">
        <v>0</v>
      </c>
      <c r="E283" s="16">
        <v>3426</v>
      </c>
      <c r="F283" s="16">
        <v>12343.175304427245</v>
      </c>
      <c r="G283" s="16">
        <v>3085.793826106811</v>
      </c>
    </row>
    <row r="284" spans="1:7" ht="12.75">
      <c r="A284" s="14"/>
      <c r="B284" s="14"/>
      <c r="C284" s="16"/>
      <c r="D284" s="16"/>
      <c r="E284" s="16"/>
      <c r="F284" s="16"/>
      <c r="G284" s="16"/>
    </row>
    <row r="285" spans="1:7" ht="12.75">
      <c r="A285" s="14"/>
      <c r="B285" s="14"/>
      <c r="C285" s="16"/>
      <c r="D285" s="16"/>
      <c r="E285" s="16"/>
      <c r="F285" s="16"/>
      <c r="G285" s="16"/>
    </row>
    <row r="286" spans="1:7" ht="12.75">
      <c r="A286" s="14"/>
      <c r="B286" s="14"/>
      <c r="C286" s="16"/>
      <c r="D286" s="16"/>
      <c r="E286" s="16"/>
      <c r="F286" s="16"/>
      <c r="G286" s="16"/>
    </row>
    <row r="287" spans="1:7" ht="12.75">
      <c r="A287" s="14"/>
      <c r="B287" s="14"/>
      <c r="C287" s="16"/>
      <c r="D287" s="16"/>
      <c r="E287" s="16"/>
      <c r="F287" s="16"/>
      <c r="G287" s="16"/>
    </row>
    <row r="288" spans="1:7" ht="12.75">
      <c r="A288" s="14"/>
      <c r="B288" s="14"/>
      <c r="C288" s="16"/>
      <c r="D288" s="16"/>
      <c r="E288" s="16"/>
      <c r="F288" s="16"/>
      <c r="G288" s="16"/>
    </row>
    <row r="289" spans="1:7" ht="12.75">
      <c r="A289" s="14"/>
      <c r="B289" s="14"/>
      <c r="C289" s="16"/>
      <c r="D289" s="16"/>
      <c r="E289" s="16"/>
      <c r="F289" s="16"/>
      <c r="G289" s="16"/>
    </row>
    <row r="290" spans="1:7" ht="12.75">
      <c r="A290" s="14"/>
      <c r="B290" s="14"/>
      <c r="C290" s="16"/>
      <c r="D290" s="16"/>
      <c r="E290" s="16"/>
      <c r="F290" s="16"/>
      <c r="G290" s="16"/>
    </row>
    <row r="291" spans="1:7" ht="12.75">
      <c r="A291" s="14"/>
      <c r="B291" s="14"/>
      <c r="C291" s="16"/>
      <c r="D291" s="16"/>
      <c r="E291" s="16"/>
      <c r="F291" s="16"/>
      <c r="G291" s="16"/>
    </row>
    <row r="292" spans="1:7" ht="12.75">
      <c r="A292" s="35"/>
      <c r="B292" s="35"/>
      <c r="C292" s="36"/>
      <c r="D292" s="36"/>
      <c r="E292" s="36"/>
      <c r="F292" s="36"/>
      <c r="G292" s="36"/>
    </row>
    <row r="293" spans="1:7" ht="12.75">
      <c r="A293" s="50"/>
      <c r="B293" s="50"/>
      <c r="C293" s="51"/>
      <c r="D293" s="51"/>
      <c r="E293" s="51"/>
      <c r="F293" s="51"/>
      <c r="G293" s="51"/>
    </row>
    <row r="294" spans="1:7" ht="12.75">
      <c r="A294" s="50"/>
      <c r="B294" s="50"/>
      <c r="C294" s="51"/>
      <c r="D294" s="51"/>
      <c r="E294" s="51"/>
      <c r="F294" s="51"/>
      <c r="G294" s="51"/>
    </row>
    <row r="295" spans="1:7" ht="12.75">
      <c r="A295" s="50"/>
      <c r="B295" s="50"/>
      <c r="C295" s="51"/>
      <c r="D295" s="51"/>
      <c r="E295" s="51"/>
      <c r="F295" s="51"/>
      <c r="G295" s="51"/>
    </row>
    <row r="296" spans="1:7" ht="12.75">
      <c r="A296" s="50"/>
      <c r="B296" s="50"/>
      <c r="C296" s="51"/>
      <c r="D296" s="51"/>
      <c r="E296" s="51"/>
      <c r="F296" s="51"/>
      <c r="G296" s="51"/>
    </row>
    <row r="297" spans="1:7" ht="12.75">
      <c r="A297" s="50"/>
      <c r="B297" s="50"/>
      <c r="C297" s="51"/>
      <c r="D297" s="51"/>
      <c r="E297" s="51"/>
      <c r="F297" s="51"/>
      <c r="G297" s="51"/>
    </row>
    <row r="298" spans="1:7" ht="12.75">
      <c r="A298" s="50"/>
      <c r="B298" s="50"/>
      <c r="C298" s="51"/>
      <c r="D298" s="51"/>
      <c r="E298" s="51"/>
      <c r="F298" s="51"/>
      <c r="G298" s="51"/>
    </row>
    <row r="299" spans="1:7" ht="12.75">
      <c r="A299" s="50"/>
      <c r="B299" s="50"/>
      <c r="C299" s="51"/>
      <c r="D299" s="51"/>
      <c r="E299" s="51"/>
      <c r="F299" s="51"/>
      <c r="G299" s="51"/>
    </row>
    <row r="300" spans="1:7" ht="12.75">
      <c r="A300" s="50"/>
      <c r="B300" s="50"/>
      <c r="C300" s="51"/>
      <c r="D300" s="51"/>
      <c r="E300" s="51"/>
      <c r="F300" s="51"/>
      <c r="G300" s="51"/>
    </row>
    <row r="301" spans="1:7" ht="12.75">
      <c r="A301" s="50"/>
      <c r="B301" s="50"/>
      <c r="C301" s="51"/>
      <c r="D301" s="51"/>
      <c r="E301" s="51"/>
      <c r="F301" s="51"/>
      <c r="G301" s="51"/>
    </row>
    <row r="302" spans="1:7" ht="12.75">
      <c r="A302" s="50"/>
      <c r="B302" s="50"/>
      <c r="C302" s="51"/>
      <c r="D302" s="51"/>
      <c r="E302" s="51"/>
      <c r="F302" s="51"/>
      <c r="G302" s="51"/>
    </row>
    <row r="303" spans="1:7" ht="12.75">
      <c r="A303" s="50"/>
      <c r="B303" s="50"/>
      <c r="C303" s="51"/>
      <c r="D303" s="51"/>
      <c r="E303" s="51"/>
      <c r="F303" s="51"/>
      <c r="G303" s="51"/>
    </row>
    <row r="304" spans="1:7" ht="12.75">
      <c r="A304" s="50"/>
      <c r="B304" s="50"/>
      <c r="C304" s="51"/>
      <c r="D304" s="51"/>
      <c r="E304" s="51"/>
      <c r="F304" s="51"/>
      <c r="G304" s="51"/>
    </row>
    <row r="305" spans="1:7" ht="12.75">
      <c r="A305" s="50"/>
      <c r="B305" s="50"/>
      <c r="C305" s="51"/>
      <c r="D305" s="51"/>
      <c r="E305" s="51"/>
      <c r="F305" s="51"/>
      <c r="G305" s="51"/>
    </row>
    <row r="306" spans="1:7" ht="12.75">
      <c r="A306" s="50"/>
      <c r="B306" s="50"/>
      <c r="C306" s="51"/>
      <c r="D306" s="51"/>
      <c r="E306" s="51"/>
      <c r="F306" s="51"/>
      <c r="G306" s="51"/>
    </row>
    <row r="307" spans="1:7" ht="12.75">
      <c r="A307" s="50"/>
      <c r="B307" s="50"/>
      <c r="C307" s="51"/>
      <c r="D307" s="51"/>
      <c r="E307" s="51"/>
      <c r="F307" s="51"/>
      <c r="G307" s="51"/>
    </row>
    <row r="308" spans="1:7" ht="12.75">
      <c r="A308" s="50"/>
      <c r="B308" s="50"/>
      <c r="C308" s="51"/>
      <c r="D308" s="51"/>
      <c r="E308" s="51"/>
      <c r="F308" s="51"/>
      <c r="G308" s="51"/>
    </row>
    <row r="309" spans="1:7" ht="12.75">
      <c r="A309" s="50"/>
      <c r="B309" s="50"/>
      <c r="C309" s="51"/>
      <c r="D309" s="51"/>
      <c r="E309" s="51"/>
      <c r="F309" s="51"/>
      <c r="G309" s="51"/>
    </row>
    <row r="310" spans="1:7" ht="12.75">
      <c r="A310" s="50"/>
      <c r="B310" s="50"/>
      <c r="C310" s="51"/>
      <c r="D310" s="51"/>
      <c r="E310" s="51"/>
      <c r="F310" s="51"/>
      <c r="G310" s="51"/>
    </row>
    <row r="311" spans="1:7" ht="12.75">
      <c r="A311" s="50"/>
      <c r="B311" s="50"/>
      <c r="C311" s="51"/>
      <c r="D311" s="51"/>
      <c r="E311" s="51"/>
      <c r="F311" s="51"/>
      <c r="G311" s="51"/>
    </row>
    <row r="312" spans="1:7" ht="12.75">
      <c r="A312" s="50"/>
      <c r="B312" s="50"/>
      <c r="C312" s="51"/>
      <c r="D312" s="51"/>
      <c r="E312" s="51"/>
      <c r="F312" s="51"/>
      <c r="G312" s="51"/>
    </row>
    <row r="313" spans="1:7" ht="12.75">
      <c r="A313" s="50"/>
      <c r="B313" s="50"/>
      <c r="C313" s="51"/>
      <c r="D313" s="51"/>
      <c r="E313" s="51"/>
      <c r="F313" s="51"/>
      <c r="G313" s="51"/>
    </row>
    <row r="314" spans="1:7" ht="12.75">
      <c r="A314" s="50"/>
      <c r="B314" s="50"/>
      <c r="C314" s="51"/>
      <c r="D314" s="51"/>
      <c r="E314" s="51"/>
      <c r="F314" s="51"/>
      <c r="G314" s="51"/>
    </row>
    <row r="315" spans="1:7" ht="12.75">
      <c r="A315" s="50"/>
      <c r="B315" s="50"/>
      <c r="C315" s="51"/>
      <c r="D315" s="51"/>
      <c r="E315" s="51"/>
      <c r="F315" s="51"/>
      <c r="G315" s="51"/>
    </row>
    <row r="316" spans="1:7" ht="12.75">
      <c r="A316" s="50"/>
      <c r="B316" s="50"/>
      <c r="C316" s="51"/>
      <c r="D316" s="51"/>
      <c r="E316" s="51"/>
      <c r="F316" s="51"/>
      <c r="G316" s="51"/>
    </row>
    <row r="317" spans="1:7" ht="12.75">
      <c r="A317" s="50"/>
      <c r="B317" s="50"/>
      <c r="C317" s="51"/>
      <c r="D317" s="51"/>
      <c r="E317" s="51"/>
      <c r="F317" s="51"/>
      <c r="G317" s="51"/>
    </row>
    <row r="318" spans="1:7" ht="12.75">
      <c r="A318" s="50"/>
      <c r="B318" s="50"/>
      <c r="C318" s="51"/>
      <c r="D318" s="51"/>
      <c r="E318" s="51"/>
      <c r="F318" s="51"/>
      <c r="G318" s="51"/>
    </row>
    <row r="319" spans="1:7" ht="12.75">
      <c r="A319" s="50"/>
      <c r="B319" s="50"/>
      <c r="C319" s="51"/>
      <c r="D319" s="51"/>
      <c r="E319" s="51"/>
      <c r="F319" s="51"/>
      <c r="G319" s="51"/>
    </row>
    <row r="320" spans="1:7" ht="12.75">
      <c r="A320" s="50"/>
      <c r="B320" s="50"/>
      <c r="C320" s="51"/>
      <c r="D320" s="51"/>
      <c r="E320" s="51"/>
      <c r="F320" s="51"/>
      <c r="G320" s="51"/>
    </row>
    <row r="321" spans="1:7" ht="12.75">
      <c r="A321" s="50"/>
      <c r="B321" s="50"/>
      <c r="C321" s="51"/>
      <c r="D321" s="51"/>
      <c r="E321" s="51"/>
      <c r="F321" s="51"/>
      <c r="G321" s="51"/>
    </row>
    <row r="322" spans="1:7" ht="12.75">
      <c r="A322" s="50"/>
      <c r="B322" s="50"/>
      <c r="C322" s="51"/>
      <c r="D322" s="51"/>
      <c r="E322" s="51"/>
      <c r="F322" s="51"/>
      <c r="G322" s="51"/>
    </row>
    <row r="323" spans="1:7" ht="12.75">
      <c r="A323" s="50"/>
      <c r="B323" s="50"/>
      <c r="C323" s="51"/>
      <c r="D323" s="51"/>
      <c r="E323" s="51"/>
      <c r="F323" s="51"/>
      <c r="G323" s="51"/>
    </row>
    <row r="324" spans="1:7" ht="12.75">
      <c r="A324" s="50"/>
      <c r="B324" s="50"/>
      <c r="C324" s="51"/>
      <c r="D324" s="51"/>
      <c r="E324" s="51"/>
      <c r="F324" s="51"/>
      <c r="G324" s="51"/>
    </row>
    <row r="325" spans="1:7" ht="12.75">
      <c r="A325" s="50"/>
      <c r="B325" s="50"/>
      <c r="C325" s="51"/>
      <c r="D325" s="51"/>
      <c r="E325" s="51"/>
      <c r="F325" s="51"/>
      <c r="G325" s="51"/>
    </row>
    <row r="326" spans="1:7" ht="12.75">
      <c r="A326" s="50"/>
      <c r="B326" s="50"/>
      <c r="C326" s="51"/>
      <c r="D326" s="51"/>
      <c r="E326" s="51"/>
      <c r="F326" s="51"/>
      <c r="G326" s="51"/>
    </row>
    <row r="327" spans="1:7" ht="12.75">
      <c r="A327" s="50"/>
      <c r="B327" s="50"/>
      <c r="C327" s="51"/>
      <c r="D327" s="51"/>
      <c r="E327" s="51"/>
      <c r="F327" s="51"/>
      <c r="G327" s="51"/>
    </row>
    <row r="328" spans="1:7" ht="12.75">
      <c r="A328" s="50"/>
      <c r="B328" s="50"/>
      <c r="C328" s="51"/>
      <c r="D328" s="51"/>
      <c r="E328" s="51"/>
      <c r="F328" s="51"/>
      <c r="G328" s="51"/>
    </row>
    <row r="329" spans="1:7" ht="12.75">
      <c r="A329" s="50"/>
      <c r="B329" s="50"/>
      <c r="C329" s="51"/>
      <c r="D329" s="51"/>
      <c r="E329" s="51"/>
      <c r="F329" s="51"/>
      <c r="G329" s="51"/>
    </row>
    <row r="330" spans="1:7" ht="12.75">
      <c r="A330" s="50"/>
      <c r="B330" s="50"/>
      <c r="C330" s="51"/>
      <c r="D330" s="51"/>
      <c r="E330" s="51"/>
      <c r="F330" s="51"/>
      <c r="G330" s="51"/>
    </row>
    <row r="331" spans="1:7" ht="12.75">
      <c r="A331" s="50"/>
      <c r="B331" s="50"/>
      <c r="C331" s="51"/>
      <c r="D331" s="51"/>
      <c r="E331" s="51"/>
      <c r="F331" s="51"/>
      <c r="G331" s="51"/>
    </row>
    <row r="332" spans="1:7" ht="12.75">
      <c r="A332" s="50"/>
      <c r="B332" s="50"/>
      <c r="C332" s="51"/>
      <c r="D332" s="51"/>
      <c r="E332" s="51"/>
      <c r="F332" s="51"/>
      <c r="G332" s="51"/>
    </row>
    <row r="333" spans="1:7" ht="12.75">
      <c r="A333" s="50"/>
      <c r="B333" s="50"/>
      <c r="C333" s="51"/>
      <c r="D333" s="51"/>
      <c r="E333" s="51"/>
      <c r="F333" s="51"/>
      <c r="G333" s="51"/>
    </row>
    <row r="334" spans="1:7" ht="12.75">
      <c r="A334" s="50"/>
      <c r="B334" s="50"/>
      <c r="C334" s="51"/>
      <c r="D334" s="51"/>
      <c r="E334" s="51"/>
      <c r="F334" s="51"/>
      <c r="G334" s="51"/>
    </row>
    <row r="335" spans="1:7" ht="12.75">
      <c r="A335" s="50"/>
      <c r="B335" s="50"/>
      <c r="C335" s="51"/>
      <c r="D335" s="51"/>
      <c r="E335" s="51"/>
      <c r="F335" s="51"/>
      <c r="G335" s="51"/>
    </row>
    <row r="336" spans="1:7" ht="12.75">
      <c r="A336" s="50"/>
      <c r="B336" s="50"/>
      <c r="C336" s="51"/>
      <c r="D336" s="51"/>
      <c r="E336" s="51"/>
      <c r="F336" s="51"/>
      <c r="G336" s="51"/>
    </row>
    <row r="337" spans="1:7" ht="12.75">
      <c r="A337" s="50"/>
      <c r="B337" s="50"/>
      <c r="C337" s="51"/>
      <c r="D337" s="51"/>
      <c r="E337" s="51"/>
      <c r="F337" s="51"/>
      <c r="G337" s="51"/>
    </row>
    <row r="338" spans="1:7" ht="12.75">
      <c r="A338" s="50"/>
      <c r="B338" s="50"/>
      <c r="C338" s="51"/>
      <c r="D338" s="51"/>
      <c r="E338" s="51"/>
      <c r="F338" s="51"/>
      <c r="G338" s="51"/>
    </row>
    <row r="339" spans="1:7" ht="12.75">
      <c r="A339" s="50"/>
      <c r="B339" s="50"/>
      <c r="C339" s="51"/>
      <c r="D339" s="51"/>
      <c r="E339" s="51"/>
      <c r="F339" s="51"/>
      <c r="G339" s="51"/>
    </row>
    <row r="340" spans="1:7" ht="12.75">
      <c r="A340" s="50"/>
      <c r="B340" s="50"/>
      <c r="C340" s="51"/>
      <c r="D340" s="51"/>
      <c r="E340" s="51"/>
      <c r="F340" s="51"/>
      <c r="G340" s="51"/>
    </row>
    <row r="341" spans="1:7" ht="12.75">
      <c r="A341" s="50"/>
      <c r="B341" s="50"/>
      <c r="C341" s="51"/>
      <c r="D341" s="51"/>
      <c r="E341" s="51"/>
      <c r="F341" s="51"/>
      <c r="G341" s="51"/>
    </row>
    <row r="342" spans="1:7" ht="12.75">
      <c r="A342" s="50"/>
      <c r="B342" s="50"/>
      <c r="C342" s="51"/>
      <c r="D342" s="51"/>
      <c r="E342" s="51"/>
      <c r="F342" s="51"/>
      <c r="G342" s="51"/>
    </row>
    <row r="343" spans="1:7" ht="12.75">
      <c r="A343" s="50"/>
      <c r="B343" s="50"/>
      <c r="C343" s="51"/>
      <c r="D343" s="51"/>
      <c r="E343" s="51"/>
      <c r="F343" s="51"/>
      <c r="G343" s="51"/>
    </row>
    <row r="344" spans="1:7" ht="12.75">
      <c r="A344" s="50"/>
      <c r="B344" s="50"/>
      <c r="C344" s="51"/>
      <c r="D344" s="51"/>
      <c r="E344" s="51"/>
      <c r="F344" s="51"/>
      <c r="G344" s="51"/>
    </row>
    <row r="345" spans="1:7" ht="12.75">
      <c r="A345" s="50"/>
      <c r="B345" s="50"/>
      <c r="C345" s="51"/>
      <c r="D345" s="51"/>
      <c r="E345" s="51"/>
      <c r="F345" s="51"/>
      <c r="G345" s="51"/>
    </row>
    <row r="346" spans="1:7" ht="12.75">
      <c r="A346" s="50"/>
      <c r="B346" s="50"/>
      <c r="C346" s="51"/>
      <c r="D346" s="51"/>
      <c r="E346" s="51"/>
      <c r="F346" s="51"/>
      <c r="G346" s="51"/>
    </row>
    <row r="347" spans="1:7" ht="12.75">
      <c r="A347" s="50"/>
      <c r="B347" s="50"/>
      <c r="C347" s="51"/>
      <c r="D347" s="51"/>
      <c r="E347" s="51"/>
      <c r="F347" s="51"/>
      <c r="G347" s="51"/>
    </row>
    <row r="348" spans="1:7" ht="12.75">
      <c r="A348" s="50"/>
      <c r="B348" s="50"/>
      <c r="C348" s="51"/>
      <c r="D348" s="51"/>
      <c r="E348" s="51"/>
      <c r="F348" s="51"/>
      <c r="G348" s="51"/>
    </row>
    <row r="349" spans="1:7" ht="12.75">
      <c r="A349" s="50"/>
      <c r="B349" s="50"/>
      <c r="C349" s="51"/>
      <c r="D349" s="51"/>
      <c r="E349" s="51"/>
      <c r="F349" s="51"/>
      <c r="G349" s="51"/>
    </row>
    <row r="350" spans="1:7" ht="12.75">
      <c r="A350" s="50"/>
      <c r="B350" s="50"/>
      <c r="C350" s="51"/>
      <c r="D350" s="51"/>
      <c r="E350" s="51"/>
      <c r="F350" s="51"/>
      <c r="G350" s="51"/>
    </row>
    <row r="351" spans="1:7" ht="12.75">
      <c r="A351" s="50"/>
      <c r="B351" s="50"/>
      <c r="C351" s="51"/>
      <c r="D351" s="51"/>
      <c r="E351" s="51"/>
      <c r="F351" s="51"/>
      <c r="G351" s="51"/>
    </row>
    <row r="352" spans="1:7" ht="12.75">
      <c r="A352" s="50"/>
      <c r="B352" s="50"/>
      <c r="C352" s="51"/>
      <c r="D352" s="51"/>
      <c r="E352" s="51"/>
      <c r="F352" s="51"/>
      <c r="G352" s="51"/>
    </row>
    <row r="353" spans="1:7" ht="12.75">
      <c r="A353" s="50"/>
      <c r="B353" s="50"/>
      <c r="C353" s="51"/>
      <c r="D353" s="51"/>
      <c r="E353" s="51"/>
      <c r="F353" s="51"/>
      <c r="G353" s="51"/>
    </row>
    <row r="354" spans="1:7" ht="12.75">
      <c r="A354" s="50"/>
      <c r="B354" s="50"/>
      <c r="C354" s="51"/>
      <c r="D354" s="51"/>
      <c r="E354" s="51"/>
      <c r="F354" s="51"/>
      <c r="G354" s="51"/>
    </row>
    <row r="355" spans="1:7" ht="12.75">
      <c r="A355" s="50"/>
      <c r="B355" s="50"/>
      <c r="C355" s="51"/>
      <c r="D355" s="51"/>
      <c r="E355" s="51"/>
      <c r="F355" s="51"/>
      <c r="G355" s="51"/>
    </row>
    <row r="356" spans="1:7" ht="12.75">
      <c r="A356" s="50"/>
      <c r="B356" s="50"/>
      <c r="C356" s="51"/>
      <c r="D356" s="51"/>
      <c r="E356" s="51"/>
      <c r="F356" s="51"/>
      <c r="G356" s="51"/>
    </row>
    <row r="357" spans="1:7" ht="12.75">
      <c r="A357" s="50"/>
      <c r="B357" s="50"/>
      <c r="C357" s="51"/>
      <c r="D357" s="51"/>
      <c r="E357" s="51"/>
      <c r="F357" s="51"/>
      <c r="G357" s="51"/>
    </row>
    <row r="358" spans="1:7" ht="12.75">
      <c r="A358" s="50"/>
      <c r="B358" s="50"/>
      <c r="C358" s="51"/>
      <c r="D358" s="51"/>
      <c r="E358" s="51"/>
      <c r="F358" s="51"/>
      <c r="G358" s="51"/>
    </row>
    <row r="359" spans="1:7" ht="12.75">
      <c r="A359" s="50"/>
      <c r="B359" s="50"/>
      <c r="C359" s="51"/>
      <c r="D359" s="51"/>
      <c r="E359" s="51"/>
      <c r="F359" s="51"/>
      <c r="G359" s="51"/>
    </row>
    <row r="360" spans="1:7" ht="12.75">
      <c r="A360" s="50"/>
      <c r="B360" s="50"/>
      <c r="C360" s="51"/>
      <c r="D360" s="51"/>
      <c r="E360" s="51"/>
      <c r="F360" s="51"/>
      <c r="G360" s="51"/>
    </row>
    <row r="361" spans="1:7" ht="12.75">
      <c r="A361" s="50"/>
      <c r="B361" s="50"/>
      <c r="C361" s="51"/>
      <c r="D361" s="51"/>
      <c r="E361" s="51"/>
      <c r="F361" s="51"/>
      <c r="G361" s="51"/>
    </row>
    <row r="362" spans="1:7" ht="12.75">
      <c r="A362" s="50"/>
      <c r="B362" s="50"/>
      <c r="C362" s="51"/>
      <c r="D362" s="51"/>
      <c r="E362" s="51"/>
      <c r="F362" s="51"/>
      <c r="G362" s="51"/>
    </row>
    <row r="363" spans="1:7" ht="12.75">
      <c r="A363" s="50"/>
      <c r="B363" s="50"/>
      <c r="C363" s="51"/>
      <c r="D363" s="51"/>
      <c r="E363" s="51"/>
      <c r="F363" s="51"/>
      <c r="G363" s="51"/>
    </row>
    <row r="364" spans="1:7" ht="12.75">
      <c r="A364" s="50"/>
      <c r="B364" s="50"/>
      <c r="C364" s="51"/>
      <c r="D364" s="51"/>
      <c r="E364" s="51"/>
      <c r="F364" s="51"/>
      <c r="G364" s="51"/>
    </row>
    <row r="365" spans="1:7" ht="12.75">
      <c r="A365" s="50"/>
      <c r="B365" s="50"/>
      <c r="C365" s="51"/>
      <c r="D365" s="51"/>
      <c r="E365" s="51"/>
      <c r="F365" s="51"/>
      <c r="G365" s="51"/>
    </row>
    <row r="366" spans="1:7" ht="12.75">
      <c r="A366" s="50"/>
      <c r="B366" s="50"/>
      <c r="C366" s="51"/>
      <c r="D366" s="51"/>
      <c r="E366" s="51"/>
      <c r="F366" s="51"/>
      <c r="G366" s="51"/>
    </row>
    <row r="367" spans="1:7" ht="12.75">
      <c r="A367" s="50"/>
      <c r="B367" s="50"/>
      <c r="C367" s="51"/>
      <c r="D367" s="51"/>
      <c r="E367" s="51"/>
      <c r="F367" s="51"/>
      <c r="G367" s="51"/>
    </row>
    <row r="368" spans="1:7" ht="12.75">
      <c r="A368" s="50"/>
      <c r="B368" s="50"/>
      <c r="C368" s="51"/>
      <c r="D368" s="51"/>
      <c r="E368" s="51"/>
      <c r="F368" s="51"/>
      <c r="G368" s="51"/>
    </row>
    <row r="369" spans="1:7" ht="12.75">
      <c r="A369" s="50"/>
      <c r="B369" s="50"/>
      <c r="C369" s="51"/>
      <c r="D369" s="51"/>
      <c r="E369" s="51"/>
      <c r="F369" s="51"/>
      <c r="G369" s="51"/>
    </row>
    <row r="370" spans="1:7" ht="12.75">
      <c r="A370" s="50"/>
      <c r="B370" s="50"/>
      <c r="C370" s="51"/>
      <c r="D370" s="51"/>
      <c r="E370" s="51"/>
      <c r="F370" s="51"/>
      <c r="G370" s="51"/>
    </row>
    <row r="371" spans="1:7" ht="12.75">
      <c r="A371" s="50"/>
      <c r="B371" s="50"/>
      <c r="C371" s="51"/>
      <c r="D371" s="51"/>
      <c r="E371" s="51"/>
      <c r="F371" s="51"/>
      <c r="G371" s="51"/>
    </row>
    <row r="372" spans="1:7" ht="12.75">
      <c r="A372" s="50"/>
      <c r="B372" s="50"/>
      <c r="C372" s="51"/>
      <c r="D372" s="51"/>
      <c r="E372" s="51"/>
      <c r="F372" s="51"/>
      <c r="G372" s="51"/>
    </row>
    <row r="373" spans="1:7" ht="12.75">
      <c r="A373" s="50"/>
      <c r="B373" s="50"/>
      <c r="C373" s="51"/>
      <c r="D373" s="51"/>
      <c r="E373" s="51"/>
      <c r="F373" s="51"/>
      <c r="G373" s="51"/>
    </row>
    <row r="374" spans="1:7" ht="12.75">
      <c r="A374" s="50"/>
      <c r="B374" s="50"/>
      <c r="C374" s="51"/>
      <c r="D374" s="51"/>
      <c r="E374" s="51"/>
      <c r="F374" s="51"/>
      <c r="G374" s="51"/>
    </row>
    <row r="375" spans="1:7" ht="12.75">
      <c r="A375" s="50"/>
      <c r="B375" s="50"/>
      <c r="C375" s="51"/>
      <c r="D375" s="51"/>
      <c r="E375" s="51"/>
      <c r="F375" s="51"/>
      <c r="G375" s="51"/>
    </row>
    <row r="376" spans="1:7" ht="12.75">
      <c r="A376" s="50"/>
      <c r="B376" s="50"/>
      <c r="C376" s="51"/>
      <c r="D376" s="51"/>
      <c r="E376" s="51"/>
      <c r="F376" s="51"/>
      <c r="G376" s="51"/>
    </row>
    <row r="377" spans="1:7" ht="12.75">
      <c r="A377" s="50"/>
      <c r="B377" s="50"/>
      <c r="C377" s="51"/>
      <c r="D377" s="51"/>
      <c r="E377" s="51"/>
      <c r="F377" s="51"/>
      <c r="G377" s="51"/>
    </row>
    <row r="378" spans="1:7" ht="12.75">
      <c r="A378" s="50"/>
      <c r="B378" s="50"/>
      <c r="C378" s="51"/>
      <c r="D378" s="51"/>
      <c r="E378" s="51"/>
      <c r="F378" s="51"/>
      <c r="G378" s="51"/>
    </row>
    <row r="379" spans="1:7" ht="12.75">
      <c r="A379" s="50"/>
      <c r="B379" s="50"/>
      <c r="C379" s="51"/>
      <c r="D379" s="51"/>
      <c r="E379" s="51"/>
      <c r="F379" s="51"/>
      <c r="G379" s="51"/>
    </row>
    <row r="380" spans="1:7" ht="12.75">
      <c r="A380" s="50"/>
      <c r="B380" s="50"/>
      <c r="C380" s="51"/>
      <c r="D380" s="51"/>
      <c r="E380" s="51"/>
      <c r="F380" s="51"/>
      <c r="G380" s="51"/>
    </row>
    <row r="381" spans="1:7" ht="12.75">
      <c r="A381" s="50"/>
      <c r="B381" s="50"/>
      <c r="C381" s="51"/>
      <c r="D381" s="51"/>
      <c r="E381" s="51"/>
      <c r="F381" s="51"/>
      <c r="G381" s="51"/>
    </row>
    <row r="382" spans="1:7" ht="12.75">
      <c r="A382" s="50"/>
      <c r="B382" s="50"/>
      <c r="C382" s="51"/>
      <c r="D382" s="51"/>
      <c r="E382" s="51"/>
      <c r="F382" s="51"/>
      <c r="G382" s="51"/>
    </row>
  </sheetData>
  <sheetProtection/>
  <mergeCells count="2">
    <mergeCell ref="C1:F1"/>
    <mergeCell ref="A8:A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Verohallinto</dc:creator>
  <cp:keywords/>
  <dc:description/>
  <cp:lastModifiedBy>Jyrki Einiö</cp:lastModifiedBy>
  <cp:lastPrinted>2004-10-19T12:26:03Z</cp:lastPrinted>
  <dcterms:created xsi:type="dcterms:W3CDTF">2003-10-06T07:18:22Z</dcterms:created>
  <dcterms:modified xsi:type="dcterms:W3CDTF">2019-10-17T14:22:21Z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Järjestelmätili</vt:lpwstr>
  </property>
  <property fmtid="{D5CDD505-2E9C-101B-9397-08002B2CF9AE}" pid="4" name="xd_Signatu">
    <vt:lpwstr/>
  </property>
  <property fmtid="{D5CDD505-2E9C-101B-9397-08002B2CF9AE}" pid="5" name="Ord">
    <vt:lpwstr>46800.0000000000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Järjestelmätili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