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0" activeTab="0"/>
  </bookViews>
  <sheets>
    <sheet name="Kunta" sheetId="1" r:id="rId1"/>
  </sheets>
  <definedNames>
    <definedName name="til_tilasto_n181_kun_fi_100" localSheetId="0">'Kunta'!$I$7:$I$43</definedName>
    <definedName name="til_tilasto_n181_kun_fi_101" localSheetId="0">'Kunta'!$I$7:$I$43</definedName>
    <definedName name="til_tilasto_n181_kun_fi_102" localSheetId="0">'Kunta'!$I$7:$I$43</definedName>
    <definedName name="til_tilasto_n181_kun_fi_103" localSheetId="0">'Kunta'!$I$7:$I$43</definedName>
    <definedName name="til_tilasto_n181_kun_fi_104" localSheetId="0">'Kunta'!$I$7:$I$43</definedName>
    <definedName name="til_tilasto_n181_kun_fi_105" localSheetId="0">'Kunta'!$I$7:$I$43</definedName>
    <definedName name="til_tilasto_n181_kun_fi_106" localSheetId="0">'Kunta'!$I$7:$I$43</definedName>
    <definedName name="til_tilasto_n181_kun_fi_107" localSheetId="0">'Kunta'!$I$7:$I$43</definedName>
    <definedName name="til_tilasto_n181_kun_fi_108" localSheetId="0">'Kunta'!$I$7:$I$43</definedName>
    <definedName name="til_tilasto_n181_kun_fi_109" localSheetId="0">'Kunta'!$I$7:$I$43</definedName>
    <definedName name="til_tilasto_n181_kun_fi_110" localSheetId="0">'Kunta'!$I$7:$I$43</definedName>
    <definedName name="til_tilasto_n181_kun_fi_111" localSheetId="0">'Kunta'!$I$7:$I$43</definedName>
    <definedName name="til_tilasto_n181_kun_fi_112" localSheetId="0">'Kunta'!$I$7:$I$43</definedName>
    <definedName name="til_tilasto_n181_kun_fi_113" localSheetId="0">'Kunta'!$I$7:$I$43</definedName>
    <definedName name="til_tilasto_n181_kun_fi_114" localSheetId="0">'Kunta'!$I$7:$I$43</definedName>
    <definedName name="til_tilasto_n181_kun_fi_115" localSheetId="0">'Kunta'!$I$7:$I$43</definedName>
    <definedName name="til_tilasto_n181_kun_fi_116" localSheetId="0">'Kunta'!$I$7:$I$43</definedName>
    <definedName name="til_tilasto_n181_kun_fi_117" localSheetId="0">'Kunta'!$I$7:$I$43</definedName>
    <definedName name="til_tilasto_n181_kun_fi_118" localSheetId="0">'Kunta'!$I$7:$I$43</definedName>
    <definedName name="til_tilasto_n181_kun_fi_119" localSheetId="0">'Kunta'!$I$7:$I$43</definedName>
    <definedName name="til_tilasto_n181_kun_fi_120" localSheetId="0">'Kunta'!$I$7:$I$43</definedName>
    <definedName name="til_tilasto_n181_kun_fi_121" localSheetId="0">'Kunta'!$I$7:$I$43</definedName>
    <definedName name="til_tilasto_n181_kun_fi_122" localSheetId="0">'Kunta'!$I$7:$I$43</definedName>
    <definedName name="til_tilasto_n181_kun_fi_123" localSheetId="0">'Kunta'!$I$7:$I$43</definedName>
    <definedName name="til_tilasto_n181_kun_fi_124" localSheetId="0">'Kunta'!$I$7:$I$43</definedName>
    <definedName name="til_tilasto_n181_kun_fi_125" localSheetId="0">'Kunta'!$I$7:$I$43</definedName>
    <definedName name="til_tilasto_n181_kun_fi_126" localSheetId="0">'Kunta'!$I$7:$I$43</definedName>
    <definedName name="til_tilasto_n181_kun_fi_127" localSheetId="0">'Kunta'!$I$7:$I$43</definedName>
    <definedName name="til_tilasto_n181_kun_fi_128" localSheetId="0">'Kunta'!$I$7:$I$43</definedName>
    <definedName name="til_tilasto_n181_kun_fi_129" localSheetId="0">'Kunta'!$I$7:$I$43</definedName>
    <definedName name="til_tilasto_n181_kun_fi_132" localSheetId="0">'Kunta'!$I$7:$I$43</definedName>
    <definedName name="til_tilasto_n181_kun_fi_133" localSheetId="0">'Kunta'!$I$7:$I$43</definedName>
    <definedName name="til_tilasto_n181_kun_fi_134" localSheetId="0">'Kunta'!$I$7:$I$43</definedName>
    <definedName name="til_tilasto_n181_kun_fi_135" localSheetId="0">'Kunta'!$I$7:$I$43</definedName>
    <definedName name="til_tilasto_n181_kun_fi_136" localSheetId="0">'Kunta'!$I$7:$I$43</definedName>
    <definedName name="til_tilasto_n181_kun_fi_137" localSheetId="0">'Kunta'!$I$7:$I$43</definedName>
    <definedName name="til_tilasto_n181_kun_fi_138" localSheetId="0">'Kunta'!$I$7:$I$43</definedName>
    <definedName name="til_tilasto_n181_kun_fi_139" localSheetId="0">'Kunta'!$I$7:$I$43</definedName>
    <definedName name="til_tilasto_n181_kun_fi_140" localSheetId="0">'Kunta'!$I$7:$I$43</definedName>
    <definedName name="til_tilasto_n181_kun_fi_141" localSheetId="0">'Kunta'!$I$7:$I$43</definedName>
    <definedName name="til_tilasto_n181_kun_fi_142" localSheetId="0">'Kunta'!$I$7:$I$43</definedName>
    <definedName name="til_tilasto_n181_kun_fi_143" localSheetId="0">'Kunta'!$I$7:$I$43</definedName>
    <definedName name="til_tilasto_n181_kun_fi_144" localSheetId="0">'Kunta'!$I$7:$I$43</definedName>
    <definedName name="til_tilasto_n181_kun_fi_145" localSheetId="0">'Kunta'!$I$7:$I$43</definedName>
    <definedName name="til_tilasto_n181_kun_fi_146" localSheetId="0">'Kunta'!$I$7:$I$43</definedName>
    <definedName name="til_tilasto_n181_kun_fi_147" localSheetId="0">'Kunta'!$I$7:$I$43</definedName>
    <definedName name="til_tilasto_n181_kun_fi_148" localSheetId="0">'Kunta'!$I$7:$I$43</definedName>
    <definedName name="til_tilasto_n181_kun_fi_149" localSheetId="0">'Kunta'!$I$7:$I$43</definedName>
    <definedName name="til_tilasto_n181_kun_fi_150" localSheetId="0">'Kunta'!$I$7:$I$43</definedName>
    <definedName name="til_tilasto_n181_kun_fi_151" localSheetId="0">'Kunta'!$I$7:$I$43</definedName>
    <definedName name="til_tilasto_n181_kun_fi_152" localSheetId="0">'Kunta'!$I$7:$I$43</definedName>
    <definedName name="til_tilasto_n181_kun_fi_153" localSheetId="0">'Kunta'!$I$7:$I$43</definedName>
    <definedName name="til_tilasto_n181_kun_fi_154" localSheetId="0">'Kunta'!$I$7:$I$43</definedName>
    <definedName name="til_tilasto_n181_kun_fi_155" localSheetId="0">'Kunta'!$I$7:$I$43</definedName>
    <definedName name="til_tilasto_n181_kun_fi_156" localSheetId="0">'Kunta'!$I$7:$I$43</definedName>
    <definedName name="til_tilasto_n181_kun_fi_157" localSheetId="0">'Kunta'!$I$7:$I$43</definedName>
    <definedName name="til_tilasto_n181_kun_fi_158" localSheetId="0">'Kunta'!$I$7:$I$43</definedName>
    <definedName name="til_tilasto_n181_kun_fi_159" localSheetId="0">'Kunta'!$I$7:$I$43</definedName>
    <definedName name="til_tilasto_n181_kun_fi_160" localSheetId="0">'Kunta'!$I$7:$I$43</definedName>
    <definedName name="til_tilasto_n181_kun_fi_161" localSheetId="0">'Kunta'!$I$7:$I$43</definedName>
    <definedName name="til_tilasto_n181_kun_fi_162" localSheetId="0">'Kunta'!$I$7:$I$43</definedName>
    <definedName name="til_tilasto_n181_kun_fi_163" localSheetId="0">'Kunta'!$I$7:$I$43</definedName>
    <definedName name="til_tilasto_n181_kun_fi_164" localSheetId="0">'Kunta'!$I$7:$I$43</definedName>
    <definedName name="til_tilasto_n181_kun_fi_165" localSheetId="0">'Kunta'!$I$7:$I$43</definedName>
    <definedName name="til_tilasto_n181_kun_fi_166" localSheetId="0">'Kunta'!$I$7:$I$43</definedName>
    <definedName name="til_tilasto_n181_kun_fi_167" localSheetId="0">'Kunta'!$I$7:$I$43</definedName>
    <definedName name="til_tilasto_n181_kun_fi_168" localSheetId="0">'Kunta'!$I$7:$I$43</definedName>
    <definedName name="til_tilasto_n181_kun_fi_169" localSheetId="0">'Kunta'!$I$7:$I$43</definedName>
    <definedName name="til_tilasto_n181_kun_fi_170" localSheetId="0">'Kunta'!$I$7:$I$43</definedName>
    <definedName name="til_tilasto_n181_kun_fi_171" localSheetId="0">'Kunta'!$I$7:$I$43</definedName>
    <definedName name="til_tilasto_n181_kun_fi_172" localSheetId="0">'Kunta'!$I$7:$I$43</definedName>
    <definedName name="til_tilasto_n181_kun_fi_173" localSheetId="0">'Kunta'!$I$7:$I$43</definedName>
    <definedName name="til_tilasto_n181_kun_fi_174" localSheetId="0">'Kunta'!$I$7:$I$43</definedName>
    <definedName name="til_tilasto_n181_kun_fi_175" localSheetId="0">'Kunta'!$I$7:$I$43</definedName>
    <definedName name="til_tilasto_n181_kun_fi_176" localSheetId="0">'Kunta'!$I$7:$I$43</definedName>
    <definedName name="til_tilasto_n181_kun_fi_177" localSheetId="0">'Kunta'!$I$7:$I$43</definedName>
    <definedName name="til_tilasto_n181_kun_fi_178" localSheetId="0">'Kunta'!$I$7:$I$43</definedName>
    <definedName name="til_tilasto_n181_kun_fi_179" localSheetId="0">'Kunta'!$I$7:$I$43</definedName>
    <definedName name="til_tilasto_n181_kun_fi_180" localSheetId="0">'Kunta'!$I$7:$I$43</definedName>
    <definedName name="til_tilasto_n181_kun_fi_181" localSheetId="0">'Kunta'!$I$7:$I$43</definedName>
    <definedName name="til_tilasto_n181_kun_fi_70" localSheetId="0">'Kunta'!$I$7</definedName>
    <definedName name="til_tilasto_n181_kun_fi_71" localSheetId="0">'Kunta'!$I$7</definedName>
    <definedName name="til_tilasto_n181_kun_fi_72" localSheetId="0">'Kunta'!$I$7</definedName>
    <definedName name="til_tilasto_n181_kun_fi_73" localSheetId="0">'Kunta'!$I$7</definedName>
    <definedName name="til_tilasto_n181_kun_fi_74" localSheetId="0">'Kunta'!$I$7</definedName>
    <definedName name="til_tilasto_n181_kun_fi_75" localSheetId="0">'Kunta'!$I$7</definedName>
    <definedName name="til_tilasto_n181_kun_fi_76" localSheetId="0">'Kunta'!$I$7</definedName>
    <definedName name="til_tilasto_n181_kun_fi_77" localSheetId="0">'Kunta'!$I$7</definedName>
    <definedName name="til_tilasto_n181_kun_fi_78" localSheetId="0">'Kunta'!$I$7</definedName>
    <definedName name="til_tilasto_n181_kun_fi_79" localSheetId="0">'Kunta'!$I$7</definedName>
    <definedName name="til_tilasto_n181_kun_fi_80" localSheetId="0">'Kunta'!$I$7</definedName>
    <definedName name="til_tilasto_n181_kun_fi_81" localSheetId="0">'Kunta'!$I$7</definedName>
    <definedName name="til_tilasto_n181_kun_fi_82" localSheetId="0">'Kunta'!$I$7</definedName>
    <definedName name="til_tilasto_n181_kun_fi_83" localSheetId="0">'Kunta'!$I$7</definedName>
    <definedName name="til_tilasto_n181_kun_fi_84" localSheetId="0">'Kunta'!$I$7</definedName>
    <definedName name="til_tilasto_n181_kun_fi_85" localSheetId="0">'Kunta'!$I$7</definedName>
    <definedName name="til_tilasto_n181_kun_fi_86" localSheetId="0">'Kunta'!$I$7</definedName>
    <definedName name="til_tilasto_n181_kun_fi_87" localSheetId="0">'Kunta'!$I$7</definedName>
    <definedName name="til_tilasto_n181_kun_fi_88" localSheetId="0">'Kunta'!$I$7:$I$43</definedName>
    <definedName name="til_tilasto_n181_kun_fi_89" localSheetId="0">'Kunta'!$I$7:$I$43</definedName>
    <definedName name="til_tilasto_n181_kun_fi_90" localSheetId="0">'Kunta'!$I$7:$I$43</definedName>
    <definedName name="til_tilasto_n181_kun_fi_91" localSheetId="0">'Kunta'!$I$7:$I$43</definedName>
    <definedName name="til_tilasto_n181_kun_fi_92" localSheetId="0">'Kunta'!$I$7:$I$43</definedName>
    <definedName name="til_tilasto_n181_kun_fi_93" localSheetId="0">'Kunta'!$I$7:$I$43</definedName>
    <definedName name="til_tilasto_n181_kun_fi_94" localSheetId="0">'Kunta'!$I$7:$I$43</definedName>
    <definedName name="til_tilasto_n181_kun_fi_95" localSheetId="0">'Kunta'!$I$7:$I$43</definedName>
    <definedName name="til_tilasto_n181_kun_fi_96" localSheetId="0">'Kunta'!$I$7:$I$43</definedName>
    <definedName name="til_tilasto_n181_kun_fi_97" localSheetId="0">'Kunta'!$I$7:$I$43</definedName>
    <definedName name="til_tilasto_n181_kun_fi_98" localSheetId="0">'Kunta'!$I$7:$I$43</definedName>
    <definedName name="til_tilasto_n181_kun_fi_99" localSheetId="0">'Kunta'!$I$7:$I$43</definedName>
    <definedName name="til_tilasto_n185_kun_fi" localSheetId="0">'Kunta'!$I$7:$I$43</definedName>
    <definedName name="til_tilasto_n185_kun_fi.txt" localSheetId="0">'Kunta'!$I$9:$I$43</definedName>
    <definedName name="til_tilasto_n185_kun_fi_1" localSheetId="0">'Kunta'!$I$7:$I$43</definedName>
    <definedName name="til_tilasto_n185_kun_fi_10" localSheetId="0">'Kunta'!$I$8:$I$43</definedName>
    <definedName name="til_tilasto_n185_kun_fi_11" localSheetId="0">'Kunta'!$I$8:$I$43</definedName>
    <definedName name="til_tilasto_n185_kun_fi_12" localSheetId="0">'Kunta'!$I$8:$I$43</definedName>
    <definedName name="til_tilasto_n185_kun_fi_13" localSheetId="0">'Kunta'!$I$8:$I$43</definedName>
    <definedName name="til_tilasto_n185_kun_fi_14" localSheetId="0">'Kunta'!$I$8:$I$43</definedName>
    <definedName name="til_tilasto_n185_kun_fi_15" localSheetId="0">'Kunta'!$I$8:$I$43</definedName>
    <definedName name="til_tilasto_n185_kun_fi_16" localSheetId="0">'Kunta'!$I$8:$I$43</definedName>
    <definedName name="til_tilasto_n185_kun_fi_17" localSheetId="0">'Kunta'!$I$8:$I$43</definedName>
    <definedName name="til_tilasto_n185_kun_fi_18" localSheetId="0">'Kunta'!$I$8:$I$43</definedName>
    <definedName name="til_tilasto_n185_kun_fi_19" localSheetId="0">'Kunta'!$I$8:$I$43</definedName>
    <definedName name="til_tilasto_n185_kun_fi_2" localSheetId="0">'Kunta'!$A$7:$I$43</definedName>
    <definedName name="til_tilasto_n185_kun_fi_20" localSheetId="0">'Kunta'!$I$8:$I$43</definedName>
    <definedName name="til_tilasto_n185_kun_fi_21" localSheetId="0">'Kunta'!$I$8:$I$43</definedName>
    <definedName name="til_tilasto_n185_kun_fi_22" localSheetId="0">'Kunta'!$I$8:$I$43</definedName>
    <definedName name="til_tilasto_n185_kun_fi_23" localSheetId="0">'Kunta'!$I$8:$I$43</definedName>
    <definedName name="til_tilasto_n185_kun_fi_24" localSheetId="0">'Kunta'!$I$8:$I$43</definedName>
    <definedName name="til_tilasto_n185_kun_fi_25" localSheetId="0">'Kunta'!$I$8:$I$43</definedName>
    <definedName name="til_tilasto_n185_kun_fi_26" localSheetId="0">'Kunta'!$I$8:$I$43</definedName>
    <definedName name="til_tilasto_n185_kun_fi_27" localSheetId="0">'Kunta'!$I$8:$I$43</definedName>
    <definedName name="til_tilasto_n185_kun_fi_28" localSheetId="0">'Kunta'!$I$8:$I$43</definedName>
    <definedName name="til_tilasto_n185_kun_fi_29" localSheetId="0">'Kunta'!$I$8:$I$43</definedName>
    <definedName name="til_tilasto_n185_kun_fi_3" localSheetId="0">'Kunta'!$A$7:$I$43</definedName>
    <definedName name="til_tilasto_n185_kun_fi_30" localSheetId="0">'Kunta'!$I$8:$I$43</definedName>
    <definedName name="til_tilasto_n185_kun_fi_31" localSheetId="0">'Kunta'!$I$8:$I$43</definedName>
    <definedName name="til_tilasto_n185_kun_fi_32" localSheetId="0">'Kunta'!$I$8:$I$43</definedName>
    <definedName name="til_tilasto_n185_kun_fi_33" localSheetId="0">'Kunta'!$I$8:$I$43</definedName>
    <definedName name="til_tilasto_n185_kun_fi_34" localSheetId="0">'Kunta'!$I$8:$I$43</definedName>
    <definedName name="til_tilasto_n185_kun_fi_35" localSheetId="0">'Kunta'!$I$8:$I$43</definedName>
    <definedName name="til_tilasto_n185_kun_fi_36" localSheetId="0">'Kunta'!$I$8:$I$43</definedName>
    <definedName name="til_tilasto_n185_kun_fi_37" localSheetId="0">'Kunta'!$I$8:$I$43</definedName>
    <definedName name="til_tilasto_n185_kun_fi_38" localSheetId="0">'Kunta'!$I$8:$I$43</definedName>
    <definedName name="til_tilasto_n185_kun_fi_39" localSheetId="0">'Kunta'!$I$8:$I$43</definedName>
    <definedName name="til_tilasto_n185_kun_fi_4" localSheetId="0">'Kunta'!$I$7:$I$43</definedName>
    <definedName name="til_tilasto_n185_kun_fi_40" localSheetId="0">'Kunta'!$I$8:$I$43</definedName>
    <definedName name="til_tilasto_n185_kun_fi_41" localSheetId="0">'Kunta'!$I$8:$I$43</definedName>
    <definedName name="til_tilasto_n185_kun_fi_42" localSheetId="0">'Kunta'!$I$8:$I$43</definedName>
    <definedName name="til_tilasto_n185_kun_fi_43" localSheetId="0">'Kunta'!$I$8:$I$43</definedName>
    <definedName name="til_tilasto_n185_kun_fi_44" localSheetId="0">'Kunta'!$I$8:$I$43</definedName>
    <definedName name="til_tilasto_n185_kun_fi_45" localSheetId="0">'Kunta'!$I$8:$I$43</definedName>
    <definedName name="til_tilasto_n185_kun_fi_46" localSheetId="0">'Kunta'!$I$8:$I$43</definedName>
    <definedName name="til_tilasto_n185_kun_fi_47" localSheetId="0">'Kunta'!$I$8:$I$43</definedName>
    <definedName name="til_tilasto_n185_kun_fi_48" localSheetId="0">'Kunta'!$I$8:$I$43</definedName>
    <definedName name="til_tilasto_n185_kun_fi_49" localSheetId="0">'Kunta'!$I$8:$I$43</definedName>
    <definedName name="til_tilasto_n185_kun_fi_5" localSheetId="0">'Kunta'!$I$7:$I$43</definedName>
    <definedName name="til_tilasto_n185_kun_fi_50" localSheetId="0">'Kunta'!$I$8:$I$43</definedName>
    <definedName name="til_tilasto_n185_kun_fi_51" localSheetId="0">'Kunta'!$I$8:$I$43</definedName>
    <definedName name="til_tilasto_n185_kun_fi_52" localSheetId="0">'Kunta'!$I$8:$I$43</definedName>
    <definedName name="til_tilasto_n185_kun_fi_53" localSheetId="0">'Kunta'!$I$8:$I$43</definedName>
    <definedName name="til_tilasto_n185_kun_fi_54" localSheetId="0">'Kunta'!$I$8:$I$43</definedName>
    <definedName name="til_tilasto_n185_kun_fi_55" localSheetId="0">'Kunta'!$I$8:$I$43</definedName>
    <definedName name="til_tilasto_n185_kun_fi_56" localSheetId="0">'Kunta'!$I$8:$I$43</definedName>
    <definedName name="til_tilasto_n185_kun_fi_57" localSheetId="0">'Kunta'!$I$8:$I$43</definedName>
    <definedName name="til_tilasto_n185_kun_fi_58" localSheetId="0">'Kunta'!$I$8:$I$43</definedName>
    <definedName name="til_tilasto_n185_kun_fi_59" localSheetId="0">'Kunta'!$I$8:$I$43</definedName>
    <definedName name="til_tilasto_n185_kun_fi_6" localSheetId="0">'Kunta'!$I$7:$I$43</definedName>
    <definedName name="til_tilasto_n185_kun_fi_60" localSheetId="0">'Kunta'!$I$8:$I$43</definedName>
    <definedName name="til_tilasto_n185_kun_fi_61" localSheetId="0">'Kunta'!$I$8:$I$43</definedName>
    <definedName name="til_tilasto_n185_kun_fi_62" localSheetId="0">'Kunta'!$I$8:$I$43</definedName>
    <definedName name="til_tilasto_n185_kun_fi_63" localSheetId="0">'Kunta'!$I$8:$I$43</definedName>
    <definedName name="til_tilasto_n185_kun_fi_64" localSheetId="0">'Kunta'!$I$8:$I$43</definedName>
    <definedName name="til_tilasto_n185_kun_fi_65" localSheetId="0">'Kunta'!$I$8:$I$43</definedName>
    <definedName name="til_tilasto_n185_kun_fi_66" localSheetId="0">'Kunta'!$I$8:$I$43</definedName>
    <definedName name="til_tilasto_n185_kun_fi_67" localSheetId="0">'Kunta'!$I$8:$I$43</definedName>
    <definedName name="til_tilasto_n185_kun_fi_68" localSheetId="0">'Kunta'!$I$8:$I$43</definedName>
    <definedName name="til_tilasto_n185_kun_fi_69" localSheetId="0">'Kunta'!$I$8:$I$43</definedName>
    <definedName name="til_tilasto_n185_kun_fi_7" localSheetId="0">'Kunta'!$I$7:$I$43</definedName>
    <definedName name="til_tilasto_n185_kun_fi_70" localSheetId="0">'Kunta'!$I$8:$I$43</definedName>
    <definedName name="til_tilasto_n185_kun_fi_71" localSheetId="0">'Kunta'!$I$8:$I$43</definedName>
    <definedName name="til_tilasto_n185_kun_fi_72" localSheetId="0">'Kunta'!$I$8:$I$43</definedName>
    <definedName name="til_tilasto_n185_kun_fi_73" localSheetId="0">'Kunta'!$I$8:$I$43</definedName>
    <definedName name="til_tilasto_n185_kun_fi_74" localSheetId="0">'Kunta'!$I$8:$I$43</definedName>
    <definedName name="til_tilasto_n185_kun_fi_75" localSheetId="0">'Kunta'!$I$8:$I$43</definedName>
    <definedName name="til_tilasto_n185_kun_fi_76" localSheetId="0">'Kunta'!$I$8:$I$43</definedName>
    <definedName name="til_tilasto_n185_kun_fi_77" localSheetId="0">'Kunta'!$I$8:$I$43</definedName>
    <definedName name="til_tilasto_n185_kun_fi_78" localSheetId="0">'Kunta'!$I$8:$I$43</definedName>
    <definedName name="til_tilasto_n185_kun_fi_79" localSheetId="0">'Kunta'!$I$8:$I$43</definedName>
    <definedName name="til_tilasto_n185_kun_fi_8" localSheetId="0">'Kunta'!$A$7:$I$43</definedName>
    <definedName name="til_tilasto_n185_kun_fi_80" localSheetId="0">'Kunta'!$I$8:$I$43</definedName>
    <definedName name="til_tilasto_n185_kun_fi_81" localSheetId="0">'Kunta'!$I$8:$I$43</definedName>
    <definedName name="til_tilasto_n185_kun_fi_82" localSheetId="0">'Kunta'!$I$8:$I$43</definedName>
    <definedName name="til_tilasto_n185_kun_fi_83" localSheetId="0">'Kunta'!$I$8:$I$43</definedName>
    <definedName name="til_tilasto_n185_kun_fi_84" localSheetId="0">'Kunta'!$I$8:$I$43</definedName>
    <definedName name="til_tilasto_n185_kun_fi_85" localSheetId="0">'Kunta'!$I$8:$I$43</definedName>
    <definedName name="til_tilasto_n185_kun_fi_86" localSheetId="0">'Kunta'!$I$8:$I$43</definedName>
    <definedName name="til_tilasto_n185_kun_fi_87" localSheetId="0">'Kunta'!$I$8:$I$43</definedName>
    <definedName name="til_tilasto_n185_kun_fi_88" localSheetId="0">'Kunta'!$I$8:$I$43</definedName>
    <definedName name="til_tilasto_n185_kun_fi_89" localSheetId="0">'Kunta'!$I$8:$I$43</definedName>
    <definedName name="til_tilasto_n185_kun_fi_9" localSheetId="0">'Kunta'!$I$8:$I$43</definedName>
    <definedName name="til_tilasto_n185_kun_fi_90" localSheetId="0">'Kunta'!$I$8:$I$43</definedName>
    <definedName name="til_tilasto_n185_kun_fi_91" localSheetId="0">'Kunta'!$I$8:$I$43</definedName>
    <definedName name="til_tilasto_n185_kun_fi_92" localSheetId="0">'Kunta'!$I$8:$I$43</definedName>
    <definedName name="til_tilasto_n185_kun_fi_93" localSheetId="0">'Kunta'!$I$8:$I$43</definedName>
    <definedName name="til_tilasto_n185_kun_fi_94" localSheetId="0">'Kunta'!$I$8:$I$43</definedName>
    <definedName name="til_tilasto_n185_kun_fi_95" localSheetId="0">'Kunta'!$I$8:$I$43</definedName>
    <definedName name="til_tilasto_n185_kun_fi_96" localSheetId="0">'Kunta'!$I$8:$I$43</definedName>
    <definedName name="til_tilasto_n185_kun_fi_97" localSheetId="0">'Kunta'!$I$8:$I$43</definedName>
    <definedName name="til_tilasto_n185_kun_fi_98" localSheetId="0">'Kunta'!$A$8:$I$43</definedName>
  </definedNames>
  <calcPr fullCalcOnLoad="1"/>
</workbook>
</file>

<file path=xl/comments1.xml><?xml version="1.0" encoding="utf-8"?>
<comments xmlns="http://schemas.openxmlformats.org/spreadsheetml/2006/main">
  <authors>
    <author>Viertola Jukka (TK/Narki)</author>
  </authors>
  <commentList>
    <comment ref="H5" authorId="0">
      <text>
        <r>
          <rPr>
            <b/>
            <sz val="8"/>
            <rFont val="Tahoma"/>
            <family val="2"/>
          </rPr>
          <t>Verovuoden arvioitu kertymäosuus syötetään käsin Excel:iin.</t>
        </r>
      </text>
    </comment>
    <comment ref="C7" authorId="0">
      <text>
        <r>
          <rPr>
            <b/>
            <sz val="8"/>
            <rFont val="Tahoma"/>
            <family val="2"/>
          </rPr>
          <t>Kunnan kunnallisveron suhteellinen osuus kaikista  kunnallisveroista.</t>
        </r>
      </text>
    </comment>
    <comment ref="E7" authorId="0">
      <text>
        <r>
          <rPr>
            <b/>
            <sz val="8"/>
            <rFont val="Tahoma"/>
            <family val="2"/>
          </rPr>
          <t>Kunnallisverot, jotka on muunnettu vastaamaan uuden verovuoden kunnallisveroprosenttia ja kunnan asukasmäärän kehitystä</t>
        </r>
      </text>
    </comment>
    <comment ref="F7" authorId="0">
      <text>
        <r>
          <rPr>
            <b/>
            <sz val="8"/>
            <rFont val="Tahoma"/>
            <family val="2"/>
          </rPr>
          <t>Viimeksi valmistuneessa verotuksessa käytetyn ja alkavan verovuoden kunnallisveroprosenttien suhteita vastaava kerroin</t>
        </r>
      </text>
    </comment>
    <comment ref="G7" authorId="0">
      <text>
        <r>
          <rPr>
            <b/>
            <sz val="8"/>
            <rFont val="Tahoma"/>
            <family val="2"/>
          </rPr>
          <t>Kunnan asukasluvun kehitystä kuvaava kerroin, joka on laskettu kahden peräkkäisen vuoden asukaslukujen osamäärä.</t>
        </r>
      </text>
    </comment>
    <comment ref="H7" authorId="0">
      <text>
        <r>
          <rPr>
            <b/>
            <sz val="8"/>
            <rFont val="Tahoma"/>
            <family val="2"/>
          </rPr>
          <t>Kunnan kertymäosuus = arvioitu kertymäosuus  * arviotu jako-osuus</t>
        </r>
      </text>
    </comment>
  </commentList>
</comments>
</file>

<file path=xl/sharedStrings.xml><?xml version="1.0" encoding="utf-8"?>
<sst xmlns="http://schemas.openxmlformats.org/spreadsheetml/2006/main" count="651" uniqueCount="651">
  <si>
    <t>VEROHALLINTO</t>
  </si>
  <si>
    <t>ENNAKKOPERINNÄN JAKO-OSUUDET</t>
  </si>
  <si>
    <t>N186</t>
  </si>
  <si>
    <t>Kohdealkupvm</t>
  </si>
  <si>
    <t>31.10.2018</t>
  </si>
  <si>
    <t>Perustevuosi</t>
  </si>
  <si>
    <t>VEROVUOSI</t>
  </si>
  <si>
    <t>Mpjakoaika</t>
  </si>
  <si>
    <t xml:space="preserve"> </t>
  </si>
  <si>
    <t>Ajohetki</t>
  </si>
  <si>
    <t>20181031</t>
  </si>
  <si>
    <t>Arvioitu kertymäosuus valtakuntatasolla</t>
  </si>
  <si>
    <t>Ennuste (Kyllä/Ei)</t>
  </si>
  <si>
    <t>K</t>
  </si>
  <si>
    <t>Kunta
nro</t>
  </si>
  <si>
    <t>Nimi</t>
  </si>
  <si>
    <t>Jako-osuudet</t>
  </si>
  <si>
    <t>Muutos nykyiseen</t>
  </si>
  <si>
    <t>Arvioitu maksettava kunnallisvero</t>
  </si>
  <si>
    <t>Veroprosenttikerroin</t>
  </si>
  <si>
    <t>Väestökerroin</t>
  </si>
  <si>
    <t>Arvioitu kertymäosuus verovuodelle</t>
  </si>
  <si>
    <t xml:space="preserve">Veroprosentti kuluvavuosi
</t>
  </si>
  <si>
    <t xml:space="preserve">Veroprosentti kuluvavuosi -2
</t>
  </si>
  <si>
    <t xml:space="preserve">Asukasluku
</t>
  </si>
  <si>
    <t xml:space="preserve">Asukasluku 
</t>
  </si>
  <si>
    <t>Ytunnus</t>
  </si>
  <si>
    <t>Perustevuoden
mpmäärä</t>
  </si>
  <si>
    <t>Vertailujakson
jako-osuus</t>
  </si>
  <si>
    <t xml:space="preserve">Akaan kaupunki                               </t>
  </si>
  <si>
    <t xml:space="preserve">2050864-5  </t>
  </si>
  <si>
    <t xml:space="preserve">Alajärven kaupunki                           </t>
  </si>
  <si>
    <t xml:space="preserve">0177619-3  </t>
  </si>
  <si>
    <t xml:space="preserve">Alavieskan kunta                             </t>
  </si>
  <si>
    <t xml:space="preserve">0184674-5  </t>
  </si>
  <si>
    <t xml:space="preserve">Alavuden kaupunki                            </t>
  </si>
  <si>
    <t xml:space="preserve">0177736-4  </t>
  </si>
  <si>
    <t xml:space="preserve">Asikkalan kunta                              </t>
  </si>
  <si>
    <t xml:space="preserve">0145208-4  </t>
  </si>
  <si>
    <t xml:space="preserve">Askolan kunta                                </t>
  </si>
  <si>
    <t xml:space="preserve">9000162-0  </t>
  </si>
  <si>
    <t xml:space="preserve">Auran kunta                                  </t>
  </si>
  <si>
    <t xml:space="preserve">0132103-3  </t>
  </si>
  <si>
    <t xml:space="preserve">Brändön kunta                                </t>
  </si>
  <si>
    <t xml:space="preserve">0204999-1  </t>
  </si>
  <si>
    <t xml:space="preserve">Eckerön kunta                                </t>
  </si>
  <si>
    <t xml:space="preserve">0144682-1  </t>
  </si>
  <si>
    <t xml:space="preserve">Enonkosken kunta                             </t>
  </si>
  <si>
    <t xml:space="preserve">0163687-9  </t>
  </si>
  <si>
    <t xml:space="preserve">Enontekiön kunta                             </t>
  </si>
  <si>
    <t xml:space="preserve">0190662-1  </t>
  </si>
  <si>
    <t xml:space="preserve">Espoon kaupunki                              </t>
  </si>
  <si>
    <t xml:space="preserve">0101263-6  </t>
  </si>
  <si>
    <t xml:space="preserve">Eurajoen kunta                               </t>
  </si>
  <si>
    <t xml:space="preserve">0132322-3  </t>
  </si>
  <si>
    <t xml:space="preserve">Euran kunta                                  </t>
  </si>
  <si>
    <t xml:space="preserve">0132239-4  </t>
  </si>
  <si>
    <t xml:space="preserve">Evijärven kunta                              </t>
  </si>
  <si>
    <t xml:space="preserve">0177804-1  </t>
  </si>
  <si>
    <t xml:space="preserve">Finströmin kunta                             </t>
  </si>
  <si>
    <t xml:space="preserve">0205003-6  </t>
  </si>
  <si>
    <t xml:space="preserve">Forssan kaupunki                             </t>
  </si>
  <si>
    <t xml:space="preserve">0145626-1  </t>
  </si>
  <si>
    <t xml:space="preserve">Föglön kunta                                 </t>
  </si>
  <si>
    <t xml:space="preserve">0282394-0  </t>
  </si>
  <si>
    <t xml:space="preserve">Getan kunta                                  </t>
  </si>
  <si>
    <t xml:space="preserve">0205012-4  </t>
  </si>
  <si>
    <t xml:space="preserve">Haapajärven kaupunki                         </t>
  </si>
  <si>
    <t xml:space="preserve">0209756-3  </t>
  </si>
  <si>
    <t xml:space="preserve">Haapaveden kaupunki                          </t>
  </si>
  <si>
    <t xml:space="preserve">0184872-4  </t>
  </si>
  <si>
    <t xml:space="preserve">Hailuodon kunta                              </t>
  </si>
  <si>
    <t xml:space="preserve">0184918-8  </t>
  </si>
  <si>
    <t xml:space="preserve">Halsuan kunta                                </t>
  </si>
  <si>
    <t xml:space="preserve">0177826-0  </t>
  </si>
  <si>
    <t xml:space="preserve">Haminan kaupunki                             </t>
  </si>
  <si>
    <t xml:space="preserve">0242496-6  </t>
  </si>
  <si>
    <t xml:space="preserve">Hammarlandin kunta                           </t>
  </si>
  <si>
    <t xml:space="preserve">0205014-0  </t>
  </si>
  <si>
    <t xml:space="preserve">Hangon kaupunki                              </t>
  </si>
  <si>
    <t xml:space="preserve">0103166-9  </t>
  </si>
  <si>
    <t xml:space="preserve">Hankasalmen kunta                            </t>
  </si>
  <si>
    <t xml:space="preserve">0174035-0  </t>
  </si>
  <si>
    <t xml:space="preserve">Harjavallan kaupunki                         </t>
  </si>
  <si>
    <t xml:space="preserve">0132585-1  </t>
  </si>
  <si>
    <t xml:space="preserve">Hartolan kunta                               </t>
  </si>
  <si>
    <t xml:space="preserve">0163734-5  </t>
  </si>
  <si>
    <t xml:space="preserve">Hattulan kunta                               </t>
  </si>
  <si>
    <t xml:space="preserve">0145801-3  </t>
  </si>
  <si>
    <t xml:space="preserve">Hausjärven kunta                             </t>
  </si>
  <si>
    <t xml:space="preserve">0145997-2  </t>
  </si>
  <si>
    <t xml:space="preserve">Heinolan kaupunki                            </t>
  </si>
  <si>
    <t xml:space="preserve">1068892-9  </t>
  </si>
  <si>
    <t xml:space="preserve">Heinäveden kunta                             </t>
  </si>
  <si>
    <t xml:space="preserve">0164308-3  </t>
  </si>
  <si>
    <t xml:space="preserve">Helsingin kaupunki                           </t>
  </si>
  <si>
    <t xml:space="preserve">0201256-6  </t>
  </si>
  <si>
    <t xml:space="preserve">Hirvensalmen kunta                           </t>
  </si>
  <si>
    <t xml:space="preserve">0164384-1  </t>
  </si>
  <si>
    <t xml:space="preserve">Hollolan kunta                               </t>
  </si>
  <si>
    <t xml:space="preserve">0146248-5  </t>
  </si>
  <si>
    <t xml:space="preserve">Honkajoen kunta                              </t>
  </si>
  <si>
    <t xml:space="preserve">0132697-7  </t>
  </si>
  <si>
    <t xml:space="preserve">Huittisten kaupunki                          </t>
  </si>
  <si>
    <t xml:space="preserve">0203762-4  </t>
  </si>
  <si>
    <t xml:space="preserve">Humppilan kunta                              </t>
  </si>
  <si>
    <t xml:space="preserve">0146456-0  </t>
  </si>
  <si>
    <t xml:space="preserve">Hyrynsalmen kunta                            </t>
  </si>
  <si>
    <t xml:space="preserve">0185075-2  </t>
  </si>
  <si>
    <t xml:space="preserve">Hyvinkään kaupunki                           </t>
  </si>
  <si>
    <t xml:space="preserve">0125866-0  </t>
  </si>
  <si>
    <t xml:space="preserve">Hämeenkyrön kunta                            </t>
  </si>
  <si>
    <t xml:space="preserve">0132947-3  </t>
  </si>
  <si>
    <t xml:space="preserve">Hämeenlinnan kaupunki                        </t>
  </si>
  <si>
    <t xml:space="preserve">0146921-4  </t>
  </si>
  <si>
    <t xml:space="preserve">Iin kunta                                    </t>
  </si>
  <si>
    <t xml:space="preserve">2054621-1  </t>
  </si>
  <si>
    <t xml:space="preserve">Iisalmen kaupunki                            </t>
  </si>
  <si>
    <t xml:space="preserve">9086071-6  </t>
  </si>
  <si>
    <t xml:space="preserve">Iitin kunta                                  </t>
  </si>
  <si>
    <t xml:space="preserve">0158766-7  </t>
  </si>
  <si>
    <t xml:space="preserve">Ikaalisten kaupunki                          </t>
  </si>
  <si>
    <t xml:space="preserve">0203797-4  </t>
  </si>
  <si>
    <t xml:space="preserve">Ilmajoen kunta                               </t>
  </si>
  <si>
    <t xml:space="preserve">0178008-8  </t>
  </si>
  <si>
    <t xml:space="preserve">Ilomantsin kunta                             </t>
  </si>
  <si>
    <t xml:space="preserve">0167589-4  </t>
  </si>
  <si>
    <t xml:space="preserve">Imatran kaupunki                             </t>
  </si>
  <si>
    <t xml:space="preserve">0159216-7  </t>
  </si>
  <si>
    <t xml:space="preserve">Inarin kunta                                 </t>
  </si>
  <si>
    <t xml:space="preserve">0190758-7  </t>
  </si>
  <si>
    <t xml:space="preserve">Inkoon kunta                                 </t>
  </si>
  <si>
    <t xml:space="preserve">0126293-4  </t>
  </si>
  <si>
    <t xml:space="preserve">Isojoen kunta                                </t>
  </si>
  <si>
    <t xml:space="preserve">0178071-5  </t>
  </si>
  <si>
    <t xml:space="preserve">Isonkyrön kunta                              </t>
  </si>
  <si>
    <t xml:space="preserve">0178131-2  </t>
  </si>
  <si>
    <t xml:space="preserve">Janakkalan kunta                             </t>
  </si>
  <si>
    <t xml:space="preserve">0147510-4  </t>
  </si>
  <si>
    <t xml:space="preserve">Joensuun kaupunki                            </t>
  </si>
  <si>
    <t xml:space="preserve">0242746-2  </t>
  </si>
  <si>
    <t xml:space="preserve">Jokioisten kunta                             </t>
  </si>
  <si>
    <t xml:space="preserve">0147645-7  </t>
  </si>
  <si>
    <t xml:space="preserve">Jomalan kunta                                </t>
  </si>
  <si>
    <t xml:space="preserve">0205023-9  </t>
  </si>
  <si>
    <t xml:space="preserve">Joroisten kunta                              </t>
  </si>
  <si>
    <t xml:space="preserve">0207112-8  </t>
  </si>
  <si>
    <t xml:space="preserve">Joutsan kunta                                </t>
  </si>
  <si>
    <t xml:space="preserve">0174108-9  </t>
  </si>
  <si>
    <t xml:space="preserve">Juuan kunta                                  </t>
  </si>
  <si>
    <t xml:space="preserve">0168654-2  </t>
  </si>
  <si>
    <t xml:space="preserve">Juupajoen kunta                              </t>
  </si>
  <si>
    <t xml:space="preserve">0147705-4  </t>
  </si>
  <si>
    <t xml:space="preserve">Juvan kunta                                  </t>
  </si>
  <si>
    <t xml:space="preserve">0164551-3  </t>
  </si>
  <si>
    <t xml:space="preserve">Jyväskylän kaupunki                          </t>
  </si>
  <si>
    <t xml:space="preserve">0174666-4  </t>
  </si>
  <si>
    <t xml:space="preserve">Jämijärven kunta                             </t>
  </si>
  <si>
    <t xml:space="preserve">0133127-4  </t>
  </si>
  <si>
    <t xml:space="preserve">Jämsän kaupunki                              </t>
  </si>
  <si>
    <t xml:space="preserve">0175622-1  </t>
  </si>
  <si>
    <t xml:space="preserve">Järvenpään kaupunki                          </t>
  </si>
  <si>
    <t xml:space="preserve">0126541-4  </t>
  </si>
  <si>
    <t xml:space="preserve">Kaarinan kaupunki                            </t>
  </si>
  <si>
    <t xml:space="preserve">0133226-9  </t>
  </si>
  <si>
    <t xml:space="preserve">Kaavin kunta                                 </t>
  </si>
  <si>
    <t xml:space="preserve">0170664-6  </t>
  </si>
  <si>
    <t xml:space="preserve">Kajaanin kaupunki                            </t>
  </si>
  <si>
    <t xml:space="preserve">0214958-9  </t>
  </si>
  <si>
    <t xml:space="preserve">Kalajoen kaupunki                            </t>
  </si>
  <si>
    <t xml:space="preserve">0185924-7  </t>
  </si>
  <si>
    <t xml:space="preserve">Kangasalan kaupunki                          </t>
  </si>
  <si>
    <t xml:space="preserve">1923299-5  </t>
  </si>
  <si>
    <t xml:space="preserve">Kangasniemen kunta                           </t>
  </si>
  <si>
    <t xml:space="preserve">0164690-3  </t>
  </si>
  <si>
    <t xml:space="preserve">Kankaanpään kaupunki                         </t>
  </si>
  <si>
    <t xml:space="preserve">0133596-1  </t>
  </si>
  <si>
    <t xml:space="preserve">Kannonkosken kunta                           </t>
  </si>
  <si>
    <t xml:space="preserve">0175798-8  </t>
  </si>
  <si>
    <t xml:space="preserve">Kannuksen kaupunki                           </t>
  </si>
  <si>
    <t xml:space="preserve">0178455-6  </t>
  </si>
  <si>
    <t xml:space="preserve">Karijoen kunta                               </t>
  </si>
  <si>
    <t xml:space="preserve">0178498-6  </t>
  </si>
  <si>
    <t xml:space="preserve">Karkkilan kaupunki                           </t>
  </si>
  <si>
    <t xml:space="preserve">0127046-7  </t>
  </si>
  <si>
    <t xml:space="preserve">Karstulan kunta                              </t>
  </si>
  <si>
    <t xml:space="preserve">9094917-1  </t>
  </si>
  <si>
    <t xml:space="preserve">Karvian kunta                                </t>
  </si>
  <si>
    <t xml:space="preserve">0133735-0  </t>
  </si>
  <si>
    <t xml:space="preserve">Kaskisten kaupunki                           </t>
  </si>
  <si>
    <t xml:space="preserve">0208787-5  </t>
  </si>
  <si>
    <t xml:space="preserve">Kauhajoen kaupunki                           </t>
  </si>
  <si>
    <t xml:space="preserve">0178718-3  </t>
  </si>
  <si>
    <t xml:space="preserve">Kauhavan kaupunki                            </t>
  </si>
  <si>
    <t xml:space="preserve">0208852-8  </t>
  </si>
  <si>
    <t xml:space="preserve">Kauniaisten kaupunki                         </t>
  </si>
  <si>
    <t xml:space="preserve">0203026-2  </t>
  </si>
  <si>
    <t xml:space="preserve">Kaustisen kunta                              </t>
  </si>
  <si>
    <t xml:space="preserve">0178981-6  </t>
  </si>
  <si>
    <t xml:space="preserve">Keiteleen kunta                              </t>
  </si>
  <si>
    <t xml:space="preserve">0170773-7  </t>
  </si>
  <si>
    <t xml:space="preserve">Kemijärven kaupunki                          </t>
  </si>
  <si>
    <t xml:space="preserve">0191717-9  </t>
  </si>
  <si>
    <t xml:space="preserve">Kemin kaupunki                               </t>
  </si>
  <si>
    <t xml:space="preserve">0210427-6  </t>
  </si>
  <si>
    <t xml:space="preserve">Keminmaan kunta                              </t>
  </si>
  <si>
    <t xml:space="preserve">0210469-8  </t>
  </si>
  <si>
    <t xml:space="preserve">Kemiönsaaren kunta                           </t>
  </si>
  <si>
    <t xml:space="preserve">0133833-7  </t>
  </si>
  <si>
    <t xml:space="preserve">Kempeleen kunta                              </t>
  </si>
  <si>
    <t xml:space="preserve">0186002-9  </t>
  </si>
  <si>
    <t xml:space="preserve">Keravan kaupunki                             </t>
  </si>
  <si>
    <t xml:space="preserve">0127485-5  </t>
  </si>
  <si>
    <t xml:space="preserve">Keuruun kaupunki                             </t>
  </si>
  <si>
    <t xml:space="preserve">0208388-2  </t>
  </si>
  <si>
    <t xml:space="preserve">Kihniön kunta                                </t>
  </si>
  <si>
    <t xml:space="preserve">0133862-8  </t>
  </si>
  <si>
    <t xml:space="preserve">Kinnulan kunta                               </t>
  </si>
  <si>
    <t xml:space="preserve">0242816-6  </t>
  </si>
  <si>
    <t xml:space="preserve">Kirkkonummen kunta                           </t>
  </si>
  <si>
    <t xml:space="preserve">0203107-0  </t>
  </si>
  <si>
    <t xml:space="preserve">Kiteen kaupunki                              </t>
  </si>
  <si>
    <t xml:space="preserve">0168900-6  </t>
  </si>
  <si>
    <t xml:space="preserve">Kittilän kunta                               </t>
  </si>
  <si>
    <t xml:space="preserve">0191406-6  </t>
  </si>
  <si>
    <t xml:space="preserve">Kiuruveden kaupunki                          </t>
  </si>
  <si>
    <t xml:space="preserve">0170843-0  </t>
  </si>
  <si>
    <t xml:space="preserve">Kivijärven kunta                             </t>
  </si>
  <si>
    <t xml:space="preserve">0176150-6  </t>
  </si>
  <si>
    <t xml:space="preserve">Kokemäen kaupunki                            </t>
  </si>
  <si>
    <t xml:space="preserve">0203925-9  </t>
  </si>
  <si>
    <t xml:space="preserve">Kokkolan kaupunki                            </t>
  </si>
  <si>
    <t xml:space="preserve">0179377-8  </t>
  </si>
  <si>
    <t xml:space="preserve">Kolarin kunta                                </t>
  </si>
  <si>
    <t xml:space="preserve">0191528-8  </t>
  </si>
  <si>
    <t xml:space="preserve">Konneveden kunta                             </t>
  </si>
  <si>
    <t xml:space="preserve">0176227-7  </t>
  </si>
  <si>
    <t xml:space="preserve">Kontiolahden kunta                           </t>
  </si>
  <si>
    <t xml:space="preserve">0169048-8  </t>
  </si>
  <si>
    <t xml:space="preserve">Korsnäsin kunta                              </t>
  </si>
  <si>
    <t xml:space="preserve">0179699-5  </t>
  </si>
  <si>
    <t xml:space="preserve">Kosken Tl kunta                              </t>
  </si>
  <si>
    <t xml:space="preserve">0213007-9  </t>
  </si>
  <si>
    <t xml:space="preserve">Kotkan kaupunki                              </t>
  </si>
  <si>
    <t xml:space="preserve">0160225-7  </t>
  </si>
  <si>
    <t xml:space="preserve">Kouvolan kaupunki                            </t>
  </si>
  <si>
    <t xml:space="preserve">0161075-9  </t>
  </si>
  <si>
    <t xml:space="preserve">Kristiinankaupunki                           </t>
  </si>
  <si>
    <t xml:space="preserve">0216509-5  </t>
  </si>
  <si>
    <t xml:space="preserve">Kruunupyyn kunta                             </t>
  </si>
  <si>
    <t xml:space="preserve">0180065-9  </t>
  </si>
  <si>
    <t xml:space="preserve">Kuhmoisten kunta                             </t>
  </si>
  <si>
    <t xml:space="preserve">0176357-9  </t>
  </si>
  <si>
    <t xml:space="preserve">Kuhmon kaupunki                              </t>
  </si>
  <si>
    <t xml:space="preserve">0186204-0  </t>
  </si>
  <si>
    <t xml:space="preserve">Kumlingen kunta                              </t>
  </si>
  <si>
    <t xml:space="preserve">0205030-0  </t>
  </si>
  <si>
    <t xml:space="preserve">Kuopion kaupunki                             </t>
  </si>
  <si>
    <t xml:space="preserve">0171450-7  </t>
  </si>
  <si>
    <t xml:space="preserve">Kuortaneen kunta                             </t>
  </si>
  <si>
    <t xml:space="preserve">0180117-6  </t>
  </si>
  <si>
    <t xml:space="preserve">Kurikan kaupunki                             </t>
  </si>
  <si>
    <t xml:space="preserve">0209046-8  </t>
  </si>
  <si>
    <t xml:space="preserve">Kustavin kunta                               </t>
  </si>
  <si>
    <t xml:space="preserve">0134349-4  </t>
  </si>
  <si>
    <t xml:space="preserve">Kuusamon kaupunki                            </t>
  </si>
  <si>
    <t xml:space="preserve">0186418-5  </t>
  </si>
  <si>
    <t xml:space="preserve">Kyyjärven kunta                              </t>
  </si>
  <si>
    <t xml:space="preserve">0176410-9  </t>
  </si>
  <si>
    <t xml:space="preserve">Kärkölän kunta                               </t>
  </si>
  <si>
    <t xml:space="preserve">0148268-9  </t>
  </si>
  <si>
    <t xml:space="preserve">Kärsämäen kunta                              </t>
  </si>
  <si>
    <t xml:space="preserve">0186511-0  </t>
  </si>
  <si>
    <t xml:space="preserve">Kökarin kunta                                </t>
  </si>
  <si>
    <t xml:space="preserve">0205032-7  </t>
  </si>
  <si>
    <t xml:space="preserve">Lahden kaupunki                              </t>
  </si>
  <si>
    <t xml:space="preserve">0149669-3  </t>
  </si>
  <si>
    <t xml:space="preserve">Laihian kunta                                </t>
  </si>
  <si>
    <t xml:space="preserve">0180451-0  </t>
  </si>
  <si>
    <t xml:space="preserve">Laitilan kaupunki                            </t>
  </si>
  <si>
    <t xml:space="preserve">0134480-9  </t>
  </si>
  <si>
    <t xml:space="preserve">Lapinjärven kunta                            </t>
  </si>
  <si>
    <t xml:space="preserve">0203135-3  </t>
  </si>
  <si>
    <t xml:space="preserve">Lapinlahden kunta                            </t>
  </si>
  <si>
    <t xml:space="preserve">0172127-2  </t>
  </si>
  <si>
    <t xml:space="preserve">Lappajärven kunta                            </t>
  </si>
  <si>
    <t xml:space="preserve">0180516-9  </t>
  </si>
  <si>
    <t xml:space="preserve">Lappeenrannan kaupunki                       </t>
  </si>
  <si>
    <t xml:space="preserve">0162193-3  </t>
  </si>
  <si>
    <t xml:space="preserve">Lapuan kaupunki                              </t>
  </si>
  <si>
    <t xml:space="preserve">0209113-7  </t>
  </si>
  <si>
    <t xml:space="preserve">Laukaan kunta                                </t>
  </si>
  <si>
    <t xml:space="preserve">0176478-2  </t>
  </si>
  <si>
    <t xml:space="preserve">Lemin kunta                                  </t>
  </si>
  <si>
    <t xml:space="preserve">0162576-6  </t>
  </si>
  <si>
    <t xml:space="preserve">Lemlandin kunta                              </t>
  </si>
  <si>
    <t xml:space="preserve">0205034-3  </t>
  </si>
  <si>
    <t xml:space="preserve">Lempäälän kunta                              </t>
  </si>
  <si>
    <t xml:space="preserve">0150783-1  </t>
  </si>
  <si>
    <t xml:space="preserve">Leppävirran kunta                            </t>
  </si>
  <si>
    <t xml:space="preserve">0172231-2  </t>
  </si>
  <si>
    <t xml:space="preserve">Lestijärven kunta                            </t>
  </si>
  <si>
    <t xml:space="preserve">0180774-6  </t>
  </si>
  <si>
    <t xml:space="preserve">Liedon kunta                                 </t>
  </si>
  <si>
    <t xml:space="preserve">0134698-6  </t>
  </si>
  <si>
    <t xml:space="preserve">Lieksan kaupunki                             </t>
  </si>
  <si>
    <t xml:space="preserve">0169321-6  </t>
  </si>
  <si>
    <t xml:space="preserve">Limingan kunta                               </t>
  </si>
  <si>
    <t xml:space="preserve">0186553-2  </t>
  </si>
  <si>
    <t xml:space="preserve">Liperin kunta                                </t>
  </si>
  <si>
    <t xml:space="preserve">0169583-6  </t>
  </si>
  <si>
    <t xml:space="preserve">Lohjan kaupunki                              </t>
  </si>
  <si>
    <t xml:space="preserve">1068322-0  </t>
  </si>
  <si>
    <t xml:space="preserve">Loimaan kaupunki                             </t>
  </si>
  <si>
    <t xml:space="preserve">1927453-8  </t>
  </si>
  <si>
    <t xml:space="preserve">Lopen kunta                                  </t>
  </si>
  <si>
    <t xml:space="preserve">0150919-1  </t>
  </si>
  <si>
    <t xml:space="preserve">Loviisan kaupunki                            </t>
  </si>
  <si>
    <t xml:space="preserve">0203263-9  </t>
  </si>
  <si>
    <t xml:space="preserve">Luhangan kunta                               </t>
  </si>
  <si>
    <t xml:space="preserve">0176592-9  </t>
  </si>
  <si>
    <t xml:space="preserve">Lumijoen kunta                               </t>
  </si>
  <si>
    <t xml:space="preserve">0186580-7  </t>
  </si>
  <si>
    <t xml:space="preserve">Lumparlandin kunta                           </t>
  </si>
  <si>
    <t xml:space="preserve">0205038-6  </t>
  </si>
  <si>
    <t xml:space="preserve">Luodon kunta                                 </t>
  </si>
  <si>
    <t xml:space="preserve">0180857-0  </t>
  </si>
  <si>
    <t xml:space="preserve">Luumäen kunta                                </t>
  </si>
  <si>
    <t xml:space="preserve">0162631-2  </t>
  </si>
  <si>
    <t xml:space="preserve">Maalahden kunta                              </t>
  </si>
  <si>
    <t xml:space="preserve">0180948-5  </t>
  </si>
  <si>
    <t xml:space="preserve">Maarianhaminan kaupunki                      </t>
  </si>
  <si>
    <t xml:space="preserve">0205071-4  </t>
  </si>
  <si>
    <t xml:space="preserve">Marttilan kunta                              </t>
  </si>
  <si>
    <t xml:space="preserve">0135086-2  </t>
  </si>
  <si>
    <t xml:space="preserve">Maskun kunta                                 </t>
  </si>
  <si>
    <t xml:space="preserve">0204064-7  </t>
  </si>
  <si>
    <t xml:space="preserve">Merijärven kunta                             </t>
  </si>
  <si>
    <t xml:space="preserve">0186588-2  </t>
  </si>
  <si>
    <t xml:space="preserve">Merikarvian kunta                            </t>
  </si>
  <si>
    <t xml:space="preserve">0135202-4  </t>
  </si>
  <si>
    <t xml:space="preserve">Miehikkälän kunta                            </t>
  </si>
  <si>
    <t xml:space="preserve">0162675-0  </t>
  </si>
  <si>
    <t xml:space="preserve">Mikkelin kaupunki                            </t>
  </si>
  <si>
    <t xml:space="preserve">0165116-3  </t>
  </si>
  <si>
    <t xml:space="preserve">Muhoksen kunta                               </t>
  </si>
  <si>
    <t xml:space="preserve">0186646-3  </t>
  </si>
  <si>
    <t xml:space="preserve">Multian kunta                                </t>
  </si>
  <si>
    <t xml:space="preserve">0208471-1  </t>
  </si>
  <si>
    <t xml:space="preserve">Muonion kunta                                </t>
  </si>
  <si>
    <t xml:space="preserve">0191824-3  </t>
  </si>
  <si>
    <t xml:space="preserve">Mustasaaren kunta                            </t>
  </si>
  <si>
    <t xml:space="preserve">0181101-6  </t>
  </si>
  <si>
    <t xml:space="preserve">Muuramen kunta                               </t>
  </si>
  <si>
    <t xml:space="preserve">0176699-9  </t>
  </si>
  <si>
    <t xml:space="preserve">Mynämäen kunta                               </t>
  </si>
  <si>
    <t xml:space="preserve">2048364-4  </t>
  </si>
  <si>
    <t xml:space="preserve">Myrskylän kunta                              </t>
  </si>
  <si>
    <t xml:space="preserve">0203282-3  </t>
  </si>
  <si>
    <t xml:space="preserve">Mäntsälän kunta                              </t>
  </si>
  <si>
    <t xml:space="preserve">0129261-5  </t>
  </si>
  <si>
    <t xml:space="preserve">Mänttä-Vilppulan kaupunki                    </t>
  </si>
  <si>
    <t xml:space="preserve">0157867-2  </t>
  </si>
  <si>
    <t xml:space="preserve">Mäntyharjun kunta                            </t>
  </si>
  <si>
    <t xml:space="preserve">0165761-0  </t>
  </si>
  <si>
    <t xml:space="preserve">Naantalin kaupunki                           </t>
  </si>
  <si>
    <t xml:space="preserve">0135457-2  </t>
  </si>
  <si>
    <t xml:space="preserve">Nakkilan kunta                               </t>
  </si>
  <si>
    <t xml:space="preserve">0135662-3  </t>
  </si>
  <si>
    <t xml:space="preserve">Nivalan kaupunki                             </t>
  </si>
  <si>
    <t xml:space="preserve">0186757-0  </t>
  </si>
  <si>
    <t xml:space="preserve">Nokian kaupunki                              </t>
  </si>
  <si>
    <t xml:space="preserve">0205717-4  </t>
  </si>
  <si>
    <t xml:space="preserve">Nousiaisten kunta                            </t>
  </si>
  <si>
    <t xml:space="preserve">0135821-5  </t>
  </si>
  <si>
    <t xml:space="preserve">Nurmeksen kaupunki                           </t>
  </si>
  <si>
    <t xml:space="preserve">0207669-0  </t>
  </si>
  <si>
    <t xml:space="preserve">Nurmijärven kunta                            </t>
  </si>
  <si>
    <t xml:space="preserve">9014643-2  </t>
  </si>
  <si>
    <t xml:space="preserve">Närpiön kaupunki                             </t>
  </si>
  <si>
    <t xml:space="preserve">0181367-9  </t>
  </si>
  <si>
    <t xml:space="preserve">Orimattilan kaupunki                         </t>
  </si>
  <si>
    <t xml:space="preserve">0129920-0  </t>
  </si>
  <si>
    <t xml:space="preserve">Oripään kunta                                </t>
  </si>
  <si>
    <t xml:space="preserve">0135869-6  </t>
  </si>
  <si>
    <t xml:space="preserve">Oriveden kaupunki                            </t>
  </si>
  <si>
    <t xml:space="preserve">0151789-6  </t>
  </si>
  <si>
    <t xml:space="preserve">Oulaisten kaupunki                           </t>
  </si>
  <si>
    <t xml:space="preserve">0186852-2  </t>
  </si>
  <si>
    <t xml:space="preserve">Oulun kaupunki                               </t>
  </si>
  <si>
    <t xml:space="preserve">0187690-1  </t>
  </si>
  <si>
    <t xml:space="preserve">Outokummun kaupunki                          </t>
  </si>
  <si>
    <t xml:space="preserve">0207604-1  </t>
  </si>
  <si>
    <t xml:space="preserve">Padasjoen kunta                              </t>
  </si>
  <si>
    <t xml:space="preserve">0151924-2  </t>
  </si>
  <si>
    <t xml:space="preserve">Paimion kaupunki                             </t>
  </si>
  <si>
    <t xml:space="preserve">0136169-2  </t>
  </si>
  <si>
    <t xml:space="preserve">Paltamon kunta                               </t>
  </si>
  <si>
    <t xml:space="preserve">0188808-0  </t>
  </si>
  <si>
    <t xml:space="preserve">Paraisten kaupunki                           </t>
  </si>
  <si>
    <t xml:space="preserve">0136082-5  </t>
  </si>
  <si>
    <t xml:space="preserve">Parikkalan kunta                             </t>
  </si>
  <si>
    <t xml:space="preserve">1913642-6  </t>
  </si>
  <si>
    <t xml:space="preserve">Parkanon kaupunki                            </t>
  </si>
  <si>
    <t xml:space="preserve">0136311-0  </t>
  </si>
  <si>
    <t xml:space="preserve">Pedersören kunta                             </t>
  </si>
  <si>
    <t xml:space="preserve">0198517-1  </t>
  </si>
  <si>
    <t xml:space="preserve">Pelkosenniemen kunta                         </t>
  </si>
  <si>
    <t xml:space="preserve">0191866-5  </t>
  </si>
  <si>
    <t xml:space="preserve">Pellon kunta                                 </t>
  </si>
  <si>
    <t xml:space="preserve">0193729-2  </t>
  </si>
  <si>
    <t xml:space="preserve">Perhon kunta                                 </t>
  </si>
  <si>
    <t xml:space="preserve">0181464-7  </t>
  </si>
  <si>
    <t xml:space="preserve">Pertunmaan kunta                             </t>
  </si>
  <si>
    <t xml:space="preserve">0165867-2  </t>
  </si>
  <si>
    <t xml:space="preserve">Petäjäveden kunta                            </t>
  </si>
  <si>
    <t xml:space="preserve">0176769-2  </t>
  </si>
  <si>
    <t xml:space="preserve">Pieksämäen kaupunki                          </t>
  </si>
  <si>
    <t xml:space="preserve">2048903-4  </t>
  </si>
  <si>
    <t xml:space="preserve">Pielaveden kunta                             </t>
  </si>
  <si>
    <t xml:space="preserve">0172446-5  </t>
  </si>
  <si>
    <t xml:space="preserve">Pietarsaaren kaupunki                        </t>
  </si>
  <si>
    <t xml:space="preserve">0209242-0  </t>
  </si>
  <si>
    <t xml:space="preserve">Pihtiputaan kunta                            </t>
  </si>
  <si>
    <t xml:space="preserve">0243027-4  </t>
  </si>
  <si>
    <t xml:space="preserve">Pirkkalan kunta                              </t>
  </si>
  <si>
    <t xml:space="preserve">0152084-1  </t>
  </si>
  <si>
    <t xml:space="preserve">Polvijärven kunta                            </t>
  </si>
  <si>
    <t xml:space="preserve">0169823-6  </t>
  </si>
  <si>
    <t xml:space="preserve">Pomarkun kunta                               </t>
  </si>
  <si>
    <t xml:space="preserve">0136610-0  </t>
  </si>
  <si>
    <t xml:space="preserve">Porin kaupunki                               </t>
  </si>
  <si>
    <t xml:space="preserve">0137323-9  </t>
  </si>
  <si>
    <t xml:space="preserve">Pornaisten kunta                             </t>
  </si>
  <si>
    <t xml:space="preserve">0130095-3  </t>
  </si>
  <si>
    <t xml:space="preserve">Porvoon kaupunki                             </t>
  </si>
  <si>
    <t xml:space="preserve">1061512-1  </t>
  </si>
  <si>
    <t xml:space="preserve">Posion kunta                                 </t>
  </si>
  <si>
    <t xml:space="preserve">0191908-6  </t>
  </si>
  <si>
    <t xml:space="preserve">Pudasjärven kaupunki                         </t>
  </si>
  <si>
    <t xml:space="preserve">0188962-2  </t>
  </si>
  <si>
    <t xml:space="preserve">Pukkilan kunta                               </t>
  </si>
  <si>
    <t xml:space="preserve">0130729-0  </t>
  </si>
  <si>
    <t xml:space="preserve">Punkalaitumen kunta                          </t>
  </si>
  <si>
    <t xml:space="preserve">0138037-5  </t>
  </si>
  <si>
    <t xml:space="preserve">Puolangan kunta                              </t>
  </si>
  <si>
    <t xml:space="preserve">0189081-8  </t>
  </si>
  <si>
    <t xml:space="preserve">Puumalan kunta                               </t>
  </si>
  <si>
    <t xml:space="preserve">0166400-1  </t>
  </si>
  <si>
    <t xml:space="preserve">Pyhtään kunta                                </t>
  </si>
  <si>
    <t xml:space="preserve">0162798-0  </t>
  </si>
  <si>
    <t xml:space="preserve">Pyhäjoen kunta                               </t>
  </si>
  <si>
    <t xml:space="preserve">0189127-1  </t>
  </si>
  <si>
    <t xml:space="preserve">Pyhäjärven kaupunki                          </t>
  </si>
  <si>
    <t xml:space="preserve">0210261-7  </t>
  </si>
  <si>
    <t xml:space="preserve">Pyhännän kunta                               </t>
  </si>
  <si>
    <t xml:space="preserve">0189226-6  </t>
  </si>
  <si>
    <t xml:space="preserve">Pyhärannan kunta                             </t>
  </si>
  <si>
    <t xml:space="preserve">0204403-1  </t>
  </si>
  <si>
    <t xml:space="preserve">Pälkäneen kunta                              </t>
  </si>
  <si>
    <t xml:space="preserve">2050961-3  </t>
  </si>
  <si>
    <t xml:space="preserve">Pöytyän kunta                                </t>
  </si>
  <si>
    <t xml:space="preserve">1929519-5  </t>
  </si>
  <si>
    <t xml:space="preserve">Raahen kaupunki                              </t>
  </si>
  <si>
    <t xml:space="preserve">1791817-6  </t>
  </si>
  <si>
    <t xml:space="preserve">Raaseporin kaupunki                          </t>
  </si>
  <si>
    <t xml:space="preserve">0131297-0  </t>
  </si>
  <si>
    <t xml:space="preserve">Raision kaupunki                             </t>
  </si>
  <si>
    <t xml:space="preserve">0204428-5  </t>
  </si>
  <si>
    <t xml:space="preserve">Rantasalmen kunta                            </t>
  </si>
  <si>
    <t xml:space="preserve">0166507-1  </t>
  </si>
  <si>
    <t xml:space="preserve">Ranuan kunta                                 </t>
  </si>
  <si>
    <t xml:space="preserve">0191974-8  </t>
  </si>
  <si>
    <t xml:space="preserve">Rauman kaupunki                              </t>
  </si>
  <si>
    <t xml:space="preserve">0138780-9  </t>
  </si>
  <si>
    <t xml:space="preserve">Rautalammin kunta                            </t>
  </si>
  <si>
    <t xml:space="preserve">0172586-3  </t>
  </si>
  <si>
    <t xml:space="preserve">Rautavaaran kunta                            </t>
  </si>
  <si>
    <t xml:space="preserve">0172646-0  </t>
  </si>
  <si>
    <t xml:space="preserve">Rautjärven kunta                             </t>
  </si>
  <si>
    <t xml:space="preserve">0206951-1  </t>
  </si>
  <si>
    <t xml:space="preserve">Reisjärven kunta                             </t>
  </si>
  <si>
    <t xml:space="preserve">0189548-3  </t>
  </si>
  <si>
    <t xml:space="preserve">Riihimäen kaupunki                           </t>
  </si>
  <si>
    <t xml:space="preserve">0152563-4  </t>
  </si>
  <si>
    <t xml:space="preserve">Ristijärven kunta                            </t>
  </si>
  <si>
    <t xml:space="preserve">0189576-6  </t>
  </si>
  <si>
    <t xml:space="preserve">Rovaniemen kaupunki                          </t>
  </si>
  <si>
    <t xml:space="preserve">1978283-1  </t>
  </si>
  <si>
    <t xml:space="preserve">Ruokolahden kunta                            </t>
  </si>
  <si>
    <t xml:space="preserve">0163013-5  </t>
  </si>
  <si>
    <t xml:space="preserve">Ruoveden kunta                               </t>
  </si>
  <si>
    <t xml:space="preserve">0152842-1  </t>
  </si>
  <si>
    <t xml:space="preserve">Ruskon kunta                                 </t>
  </si>
  <si>
    <t xml:space="preserve">0204524-5  </t>
  </si>
  <si>
    <t xml:space="preserve">Rääkkylän kunta                              </t>
  </si>
  <si>
    <t xml:space="preserve">0169967-7  </t>
  </si>
  <si>
    <t xml:space="preserve">Saarijärven kaupunki                         </t>
  </si>
  <si>
    <t xml:space="preserve">0176975-1  </t>
  </si>
  <si>
    <t xml:space="preserve">Sallan kunta                                 </t>
  </si>
  <si>
    <t xml:space="preserve">0192936-4  </t>
  </si>
  <si>
    <t xml:space="preserve">Salon kaupunki                               </t>
  </si>
  <si>
    <t xml:space="preserve">0139533-1  </t>
  </si>
  <si>
    <t xml:space="preserve">Saltvikin kunta                              </t>
  </si>
  <si>
    <t xml:space="preserve">0205119-4  </t>
  </si>
  <si>
    <t xml:space="preserve">Sastamalan kaupunki                          </t>
  </si>
  <si>
    <t xml:space="preserve">0144411-3  </t>
  </si>
  <si>
    <t xml:space="preserve">Sauvon kunta                                 </t>
  </si>
  <si>
    <t xml:space="preserve">9038213-6  </t>
  </si>
  <si>
    <t xml:space="preserve">Savitaipaleen kunta                          </t>
  </si>
  <si>
    <t xml:space="preserve">0163109-0  </t>
  </si>
  <si>
    <t xml:space="preserve">Savonlinnan kaupunki                         </t>
  </si>
  <si>
    <t xml:space="preserve">0166906-4  </t>
  </si>
  <si>
    <t xml:space="preserve">Savukosken kunta                             </t>
  </si>
  <si>
    <t xml:space="preserve">0210704-7  </t>
  </si>
  <si>
    <t xml:space="preserve">Seinäjoen kaupunki                           </t>
  </si>
  <si>
    <t xml:space="preserve">1928736-3  </t>
  </si>
  <si>
    <t xml:space="preserve">Sievin kunta                                 </t>
  </si>
  <si>
    <t xml:space="preserve">0189615-2  </t>
  </si>
  <si>
    <t xml:space="preserve">Siikaisten kunta                             </t>
  </si>
  <si>
    <t xml:space="preserve">0139842-8  </t>
  </si>
  <si>
    <t xml:space="preserve">Siikajoen kunta                              </t>
  </si>
  <si>
    <t xml:space="preserve">2047359-3  </t>
  </si>
  <si>
    <t xml:space="preserve">Siikalatvan kunta                            </t>
  </si>
  <si>
    <t xml:space="preserve">0189019-9  </t>
  </si>
  <si>
    <t xml:space="preserve">Siilinjärven kunta                           </t>
  </si>
  <si>
    <t xml:space="preserve">0172718-0  </t>
  </si>
  <si>
    <t xml:space="preserve">Simon kunta                                  </t>
  </si>
  <si>
    <t xml:space="preserve">0193015-4  </t>
  </si>
  <si>
    <t xml:space="preserve">Sipoon kunta                                 </t>
  </si>
  <si>
    <t xml:space="preserve">0203533-8  </t>
  </si>
  <si>
    <t xml:space="preserve">Siuntion kunta                               </t>
  </si>
  <si>
    <t xml:space="preserve">0131156-4  </t>
  </si>
  <si>
    <t xml:space="preserve">Sodankylän kunta                             </t>
  </si>
  <si>
    <t xml:space="preserve">0193169-1  </t>
  </si>
  <si>
    <t xml:space="preserve">Soinin kunta                                 </t>
  </si>
  <si>
    <t xml:space="preserve">0182637-3  </t>
  </si>
  <si>
    <t xml:space="preserve">Someron kaupunki                             </t>
  </si>
  <si>
    <t xml:space="preserve">0153082-0  </t>
  </si>
  <si>
    <t xml:space="preserve">Sonkajärven kunta                            </t>
  </si>
  <si>
    <t xml:space="preserve">9090160-2  </t>
  </si>
  <si>
    <t xml:space="preserve">Sotkamon kunta                               </t>
  </si>
  <si>
    <t xml:space="preserve">0189766-5  </t>
  </si>
  <si>
    <t xml:space="preserve">Sottungan kunta                              </t>
  </si>
  <si>
    <t xml:space="preserve">0205121-5  </t>
  </si>
  <si>
    <t xml:space="preserve">Sulkavan kunta                               </t>
  </si>
  <si>
    <t xml:space="preserve">0167265-0  </t>
  </si>
  <si>
    <t xml:space="preserve">Sundin kunta                                 </t>
  </si>
  <si>
    <t xml:space="preserve">0205125-8  </t>
  </si>
  <si>
    <t xml:space="preserve">Suomussalmen kunta                           </t>
  </si>
  <si>
    <t xml:space="preserve">0189925-7  </t>
  </si>
  <si>
    <t xml:space="preserve">Suonenjoen kaupunki                          </t>
  </si>
  <si>
    <t xml:space="preserve">0208061-4  </t>
  </si>
  <si>
    <t xml:space="preserve">Sysmän kunta                                 </t>
  </si>
  <si>
    <t xml:space="preserve">0167352-2  </t>
  </si>
  <si>
    <t xml:space="preserve">Säkylän kunta                                </t>
  </si>
  <si>
    <t xml:space="preserve">0139937-5  </t>
  </si>
  <si>
    <t xml:space="preserve">Taipalsaaren kunta                           </t>
  </si>
  <si>
    <t xml:space="preserve">0163320-5  </t>
  </si>
  <si>
    <t xml:space="preserve">Taivalkosken kunta                           </t>
  </si>
  <si>
    <t xml:space="preserve">0190100-3  </t>
  </si>
  <si>
    <t xml:space="preserve">Taivassalon kunta                            </t>
  </si>
  <si>
    <t xml:space="preserve">0139991-4  </t>
  </si>
  <si>
    <t xml:space="preserve">Tammelan kunta                               </t>
  </si>
  <si>
    <t xml:space="preserve">0153179-4  </t>
  </si>
  <si>
    <t xml:space="preserve">Tampereen kaupunki                           </t>
  </si>
  <si>
    <t xml:space="preserve">0211675-2  </t>
  </si>
  <si>
    <t xml:space="preserve">Tervolan kunta                               </t>
  </si>
  <si>
    <t xml:space="preserve">0193249-1  </t>
  </si>
  <si>
    <t xml:space="preserve">Tervon kunta                                 </t>
  </si>
  <si>
    <t xml:space="preserve">0173081-4  </t>
  </si>
  <si>
    <t xml:space="preserve">Teuvan kunta                                 </t>
  </si>
  <si>
    <t xml:space="preserve">0182734-1  </t>
  </si>
  <si>
    <t xml:space="preserve">Tohmajärven kunta                            </t>
  </si>
  <si>
    <t xml:space="preserve">1919717-3  </t>
  </si>
  <si>
    <t xml:space="preserve">Toholammin kunta                             </t>
  </si>
  <si>
    <t xml:space="preserve">0182779-8  </t>
  </si>
  <si>
    <t xml:space="preserve">Toivakan kunta                               </t>
  </si>
  <si>
    <t xml:space="preserve">0177201-0  </t>
  </si>
  <si>
    <t xml:space="preserve">Tornion kaupunki                             </t>
  </si>
  <si>
    <t xml:space="preserve">0193524-6  </t>
  </si>
  <si>
    <t xml:space="preserve">Turun kaupunki                               </t>
  </si>
  <si>
    <t xml:space="preserve">0204819-8  </t>
  </si>
  <si>
    <t xml:space="preserve">Tuusniemen kunta                             </t>
  </si>
  <si>
    <t xml:space="preserve">0173128-6  </t>
  </si>
  <si>
    <t xml:space="preserve">Tuusulan kunta                               </t>
  </si>
  <si>
    <t xml:space="preserve">0131661-3  </t>
  </si>
  <si>
    <t xml:space="preserve">Tyrnävän kunta                               </t>
  </si>
  <si>
    <t xml:space="preserve">0190140-9  </t>
  </si>
  <si>
    <t xml:space="preserve">Ulvilan kaupunki                             </t>
  </si>
  <si>
    <t xml:space="preserve">0204910-7  </t>
  </si>
  <si>
    <t xml:space="preserve">Urjalan kunta                                </t>
  </si>
  <si>
    <t xml:space="preserve">0157323-0  </t>
  </si>
  <si>
    <t xml:space="preserve">Utajärven kunta                              </t>
  </si>
  <si>
    <t xml:space="preserve">0190224-1  </t>
  </si>
  <si>
    <t xml:space="preserve">Utsjoen kunta                                </t>
  </si>
  <si>
    <t xml:space="preserve">9129466-4  </t>
  </si>
  <si>
    <t xml:space="preserve">Uudenkaarlepyyn kaupunki                     </t>
  </si>
  <si>
    <t xml:space="preserve">0183077-8  </t>
  </si>
  <si>
    <t xml:space="preserve">Uuraisten kunta                              </t>
  </si>
  <si>
    <t xml:space="preserve">0177224-8  </t>
  </si>
  <si>
    <t xml:space="preserve">Uusikaupunki                                 </t>
  </si>
  <si>
    <t xml:space="preserve">0144036-6  </t>
  </si>
  <si>
    <t xml:space="preserve">Vaalan kunta                                 </t>
  </si>
  <si>
    <t xml:space="preserve">0190027-0  </t>
  </si>
  <si>
    <t xml:space="preserve">Vaasan kaupunki                              </t>
  </si>
  <si>
    <t xml:space="preserve">0209602-6  </t>
  </si>
  <si>
    <t xml:space="preserve">Valkeakosken kaupunki                        </t>
  </si>
  <si>
    <t xml:space="preserve">0157568-2  </t>
  </si>
  <si>
    <t xml:space="preserve">Valtimon kunta                               </t>
  </si>
  <si>
    <t xml:space="preserve">0207709-5  </t>
  </si>
  <si>
    <t xml:space="preserve">Vantaan kaupunki                             </t>
  </si>
  <si>
    <t xml:space="preserve">0124610-9  </t>
  </si>
  <si>
    <t xml:space="preserve">Varkauden kaupunki                           </t>
  </si>
  <si>
    <t xml:space="preserve">0173416-1  </t>
  </si>
  <si>
    <t xml:space="preserve">Vehmaan kunta                                </t>
  </si>
  <si>
    <t xml:space="preserve">0144561-8  </t>
  </si>
  <si>
    <t xml:space="preserve">Vesannon kunta                               </t>
  </si>
  <si>
    <t xml:space="preserve">0173787-2  </t>
  </si>
  <si>
    <t xml:space="preserve">Vesilahden kunta                             </t>
  </si>
  <si>
    <t xml:space="preserve">0157711-9  </t>
  </si>
  <si>
    <t xml:space="preserve">Vetelin kunta                                </t>
  </si>
  <si>
    <t xml:space="preserve">0184278-7  </t>
  </si>
  <si>
    <t xml:space="preserve">Vieremän kunta                               </t>
  </si>
  <si>
    <t xml:space="preserve">0173835-7  </t>
  </si>
  <si>
    <t xml:space="preserve">Vihdin kunta                                 </t>
  </si>
  <si>
    <t xml:space="preserve">0131905-6  </t>
  </si>
  <si>
    <t xml:space="preserve">Viitasaaren kaupunki                         </t>
  </si>
  <si>
    <t xml:space="preserve">0208573-0  </t>
  </si>
  <si>
    <t xml:space="preserve">Vimpelin kunta                               </t>
  </si>
  <si>
    <t xml:space="preserve">0184318-1  </t>
  </si>
  <si>
    <t xml:space="preserve">Virolahden kunta                             </t>
  </si>
  <si>
    <t xml:space="preserve">0207033-6  </t>
  </si>
  <si>
    <t xml:space="preserve">Virtain kaupunki                             </t>
  </si>
  <si>
    <t xml:space="preserve">0206333-9  </t>
  </si>
  <si>
    <t xml:space="preserve">Vårdön kunta                                 </t>
  </si>
  <si>
    <t xml:space="preserve">0205126-6  </t>
  </si>
  <si>
    <t xml:space="preserve">Vöyrin kunta                                 </t>
  </si>
  <si>
    <t xml:space="preserve">2050514-5  </t>
  </si>
  <si>
    <t xml:space="preserve">Ylitornion kunta                             </t>
  </si>
  <si>
    <t xml:space="preserve">0210826-9  </t>
  </si>
  <si>
    <t xml:space="preserve">Ylivieskan kaupunki                          </t>
  </si>
  <si>
    <t xml:space="preserve">0190557-3  </t>
  </si>
  <si>
    <t xml:space="preserve">Ylöjärven kaupunki                           </t>
  </si>
  <si>
    <t xml:space="preserve">0158221-7  </t>
  </si>
  <si>
    <t xml:space="preserve">Ypäjän kunta                                 </t>
  </si>
  <si>
    <t xml:space="preserve">0158301-7  </t>
  </si>
  <si>
    <t xml:space="preserve">Ähtärin kaupunki                             </t>
  </si>
  <si>
    <t xml:space="preserve">0184622-7  </t>
  </si>
  <si>
    <t xml:space="preserve">Äänekosken kaupunki                          </t>
  </si>
  <si>
    <t xml:space="preserve">2045520-5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</si>
</sst>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0000"/>
    <numFmt numFmtId="166" formatCode="000"/>
    <numFmt numFmtId="167" formatCode="#,##0.0000000000"/>
    <numFmt numFmtId="168" formatCode="0.0\ %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6" fontId="3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vertical="top" wrapText="1"/>
    </xf>
    <xf numFmtId="167" fontId="3" fillId="33" borderId="13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167" fontId="0" fillId="0" borderId="11" xfId="0" applyNumberFormat="1" applyFont="1" applyBorder="1" applyAlignment="1">
      <alignment/>
    </xf>
    <xf numFmtId="168" fontId="0" fillId="0" borderId="14" xfId="52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167" fontId="0" fillId="0" borderId="15" xfId="0" applyNumberFormat="1" applyFont="1" applyBorder="1" applyAlignment="1">
      <alignment/>
    </xf>
    <xf numFmtId="168" fontId="0" fillId="0" borderId="15" xfId="52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center" vertical="top"/>
    </xf>
    <xf numFmtId="167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52" applyNumberFormat="1" applyFont="1" applyBorder="1" applyAlignment="1">
      <alignment/>
    </xf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0" xfId="5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R11" sqref="R11"/>
    </sheetView>
  </sheetViews>
  <sheetFormatPr defaultColWidth="9.140625" defaultRowHeight="12.75"/>
  <cols>
    <col min="1" max="1" width="5.7109375" style="8" customWidth="1"/>
    <col min="2" max="2" width="41.28125" style="8" customWidth="1"/>
    <col min="3" max="3" width="14.28125" style="8" customWidth="1"/>
    <col min="4" max="4" width="10.7109375" style="75" customWidth="1"/>
    <col min="5" max="5" width="16.7109375" style="5" customWidth="1"/>
    <col min="6" max="6" width="14.8515625" style="29" bestFit="1" customWidth="1"/>
    <col min="7" max="7" width="14.00390625" style="29" customWidth="1"/>
    <col min="8" max="8" width="13.8515625" style="74" bestFit="1" customWidth="1"/>
    <col min="9" max="9" width="10.7109375" style="8" hidden="1" customWidth="1"/>
    <col min="10" max="10" width="11.28125" style="8" hidden="1" customWidth="1"/>
    <col min="11" max="11" width="9.7109375" style="8" hidden="1" customWidth="1"/>
    <col min="12" max="12" width="10.140625" style="8" hidden="1" customWidth="1"/>
    <col min="13" max="13" width="11.28125" style="8" hidden="1" customWidth="1"/>
    <col min="14" max="14" width="12.00390625" style="8" hidden="1" customWidth="1"/>
    <col min="15" max="15" width="14.28125" style="10" hidden="1" customWidth="1"/>
    <col min="16" max="16" width="11.140625" style="8" customWidth="1"/>
    <col min="17" max="17" width="2.00390625" style="8" customWidth="1"/>
    <col min="18" max="16384" width="9.140625" style="8" customWidth="1"/>
  </cols>
  <sheetData>
    <row r="1" spans="1:12" ht="15.75">
      <c r="A1" s="1" t="s">
        <v>0</v>
      </c>
      <c r="B1" s="2"/>
      <c r="C1" s="3" t="s">
        <v>1</v>
      </c>
      <c r="D1" s="4"/>
      <c r="F1" s="6"/>
      <c r="G1" s="6"/>
      <c r="H1" s="7" t="s">
        <v>2</v>
      </c>
      <c r="J1" s="8" t="s">
        <v>3</v>
      </c>
      <c r="L1" s="9">
        <v>20180101</v>
      </c>
    </row>
    <row r="2" spans="1:12" ht="15.75">
      <c r="A2" s="2"/>
      <c r="B2" s="2"/>
      <c r="C2" s="1"/>
      <c r="D2" s="11"/>
      <c r="F2" s="6"/>
      <c r="G2" s="6"/>
      <c r="H2" s="12" t="s">
        <v>4</v>
      </c>
      <c r="J2" s="8" t="s">
        <v>5</v>
      </c>
      <c r="L2" s="9">
        <v>20170101</v>
      </c>
    </row>
    <row r="3" spans="1:12" ht="12.75">
      <c r="A3" s="2"/>
      <c r="B3" s="13"/>
      <c r="C3" s="14"/>
      <c r="D3" s="15"/>
      <c r="F3" s="16"/>
      <c r="G3" s="17" t="s">
        <v>6</v>
      </c>
      <c r="H3" s="18">
        <v>2018</v>
      </c>
      <c r="J3" s="8" t="s">
        <v>7</v>
      </c>
      <c r="L3" s="9">
        <v>20181020</v>
      </c>
    </row>
    <row r="4" spans="1:12" ht="12.75">
      <c r="A4" s="2"/>
      <c r="B4" s="8" t="s">
        <v>8</v>
      </c>
      <c r="C4" s="14"/>
      <c r="D4" s="15"/>
      <c r="E4" s="19"/>
      <c r="F4" s="20"/>
      <c r="G4" s="21"/>
      <c r="H4" s="22"/>
      <c r="I4" s="23"/>
      <c r="J4" s="8" t="s">
        <v>9</v>
      </c>
      <c r="L4" s="24" t="s">
        <v>10</v>
      </c>
    </row>
    <row r="5" spans="1:12" ht="12.75">
      <c r="A5" s="2"/>
      <c r="B5" s="2"/>
      <c r="C5" s="14"/>
      <c r="D5" s="15"/>
      <c r="E5" s="25"/>
      <c r="F5" s="26"/>
      <c r="G5" s="27" t="s">
        <v>11</v>
      </c>
      <c r="H5" s="28">
        <v>19000000000</v>
      </c>
      <c r="I5" s="23"/>
      <c r="J5" s="8" t="s">
        <v>12</v>
      </c>
      <c r="L5" s="9" t="s">
        <v>13</v>
      </c>
    </row>
    <row r="6" spans="1:9" ht="12.75">
      <c r="A6" s="2"/>
      <c r="B6" s="2"/>
      <c r="C6" s="14"/>
      <c r="D6" s="15"/>
      <c r="E6" s="23"/>
      <c r="G6" s="21"/>
      <c r="H6" s="30"/>
      <c r="I6" s="23"/>
    </row>
    <row r="7" spans="1:15" s="42" customFormat="1" ht="36.75" customHeight="1">
      <c r="A7" s="31" t="s">
        <v>14</v>
      </c>
      <c r="B7" s="32" t="s">
        <v>15</v>
      </c>
      <c r="C7" s="33" t="s">
        <v>16</v>
      </c>
      <c r="D7" s="34" t="s">
        <v>17</v>
      </c>
      <c r="E7" s="35" t="s">
        <v>18</v>
      </c>
      <c r="F7" s="36" t="s">
        <v>19</v>
      </c>
      <c r="G7" s="36" t="s">
        <v>20</v>
      </c>
      <c r="H7" s="37" t="s">
        <v>21</v>
      </c>
      <c r="I7" s="37" t="s">
        <v>22</v>
      </c>
      <c r="J7" s="38" t="s">
        <v>23</v>
      </c>
      <c r="K7" s="38" t="s">
        <v>24</v>
      </c>
      <c r="L7" s="38" t="s">
        <v>25</v>
      </c>
      <c r="M7" s="39" t="s">
        <v>26</v>
      </c>
      <c r="N7" s="40" t="s">
        <v>27</v>
      </c>
      <c r="O7" s="41" t="s">
        <v>28</v>
      </c>
    </row>
    <row r="8" spans="1:15" ht="12.75">
      <c r="A8" s="43">
        <v>20</v>
      </c>
      <c r="B8" s="44" t="s">
        <v>29</v>
      </c>
      <c r="C8" s="45">
        <v>0.0029089424</v>
      </c>
      <c r="D8" s="46">
        <v>-0.008002871085459674</v>
      </c>
      <c r="E8" s="47">
        <v>53953811.67</v>
      </c>
      <c r="F8" s="48">
        <v>1.0235294117647058</v>
      </c>
      <c r="G8" s="49">
        <v>0.9908999586361756</v>
      </c>
      <c r="H8" s="50">
        <f aca="true" t="shared" si="0" ref="H8:H71">SUM($H$5*C8)</f>
        <v>55269905.6</v>
      </c>
      <c r="I8" s="51">
        <v>21.75</v>
      </c>
      <c r="J8" s="52">
        <v>21.25</v>
      </c>
      <c r="K8" s="53">
        <v>16769</v>
      </c>
      <c r="L8" s="54">
        <v>16923</v>
      </c>
      <c r="M8" s="55" t="s">
        <v>30</v>
      </c>
      <c r="N8" s="56">
        <v>53197594.48</v>
      </c>
      <c r="O8" s="57">
        <v>0.0029324101</v>
      </c>
    </row>
    <row r="9" spans="1:15" ht="12.75">
      <c r="A9" s="43">
        <v>5</v>
      </c>
      <c r="B9" s="44" t="s">
        <v>31</v>
      </c>
      <c r="C9" s="45">
        <v>0.0013052209</v>
      </c>
      <c r="D9" s="46">
        <v>-0.008581948520006367</v>
      </c>
      <c r="E9" s="47">
        <v>24208676.76</v>
      </c>
      <c r="F9" s="48">
        <v>1</v>
      </c>
      <c r="G9" s="49">
        <v>0.9931306192544701</v>
      </c>
      <c r="H9" s="50">
        <f t="shared" si="0"/>
        <v>24799197.1</v>
      </c>
      <c r="I9" s="51">
        <v>21.75</v>
      </c>
      <c r="J9" s="52">
        <v>21.75</v>
      </c>
      <c r="K9" s="53">
        <v>9831</v>
      </c>
      <c r="L9" s="54">
        <v>9899</v>
      </c>
      <c r="M9" s="55" t="s">
        <v>32</v>
      </c>
      <c r="N9" s="56">
        <v>24376125.65</v>
      </c>
      <c r="O9" s="57">
        <v>0.0013165192</v>
      </c>
    </row>
    <row r="10" spans="1:15" ht="12.75">
      <c r="A10" s="43">
        <v>9</v>
      </c>
      <c r="B10" s="44" t="s">
        <v>33</v>
      </c>
      <c r="C10" s="45">
        <v>0.0003472522</v>
      </c>
      <c r="D10" s="46">
        <v>-0.018434100669439273</v>
      </c>
      <c r="E10" s="47">
        <v>6440683.73</v>
      </c>
      <c r="F10" s="48">
        <v>1</v>
      </c>
      <c r="G10" s="49">
        <v>0.989010989010989</v>
      </c>
      <c r="H10" s="50">
        <f t="shared" si="0"/>
        <v>6597791.8</v>
      </c>
      <c r="I10" s="51">
        <v>21.5</v>
      </c>
      <c r="J10" s="52">
        <v>21.5</v>
      </c>
      <c r="K10" s="53">
        <v>2610</v>
      </c>
      <c r="L10" s="54">
        <v>2639</v>
      </c>
      <c r="M10" s="55" t="s">
        <v>34</v>
      </c>
      <c r="N10" s="56">
        <v>6512246.89</v>
      </c>
      <c r="O10" s="57">
        <v>0.0003537737</v>
      </c>
    </row>
    <row r="11" spans="1:15" ht="12.75">
      <c r="A11" s="43">
        <v>10</v>
      </c>
      <c r="B11" s="44" t="s">
        <v>35</v>
      </c>
      <c r="C11" s="45">
        <v>0.0015322925</v>
      </c>
      <c r="D11" s="46">
        <v>-0.018651854297875133</v>
      </c>
      <c r="E11" s="47">
        <v>28420301.86</v>
      </c>
      <c r="F11" s="48">
        <v>1</v>
      </c>
      <c r="G11" s="49">
        <v>0.9837070630721424</v>
      </c>
      <c r="H11" s="50">
        <f t="shared" si="0"/>
        <v>29113557.5</v>
      </c>
      <c r="I11" s="51">
        <v>21.25</v>
      </c>
      <c r="J11" s="52">
        <v>21.25</v>
      </c>
      <c r="K11" s="53">
        <v>11713</v>
      </c>
      <c r="L11" s="54">
        <v>11907</v>
      </c>
      <c r="M11" s="55" t="s">
        <v>36</v>
      </c>
      <c r="N11" s="56">
        <v>28891021.46</v>
      </c>
      <c r="O11" s="57">
        <v>0.0015614158</v>
      </c>
    </row>
    <row r="12" spans="1:15" ht="12.75">
      <c r="A12" s="43">
        <v>16</v>
      </c>
      <c r="B12" s="44" t="s">
        <v>37</v>
      </c>
      <c r="C12" s="45">
        <v>0.0013208461</v>
      </c>
      <c r="D12" s="46">
        <v>-0.008720225776952705</v>
      </c>
      <c r="E12" s="47">
        <v>24498485.79</v>
      </c>
      <c r="F12" s="48">
        <v>1</v>
      </c>
      <c r="G12" s="49">
        <v>0.9909888261444191</v>
      </c>
      <c r="H12" s="50">
        <f t="shared" si="0"/>
        <v>25096075.9</v>
      </c>
      <c r="I12" s="51">
        <v>20.75</v>
      </c>
      <c r="J12" s="52">
        <v>20.75</v>
      </c>
      <c r="K12" s="53">
        <v>8248</v>
      </c>
      <c r="L12" s="54">
        <v>8323</v>
      </c>
      <c r="M12" s="55" t="s">
        <v>38</v>
      </c>
      <c r="N12" s="56">
        <v>24721253.31</v>
      </c>
      <c r="O12" s="57">
        <v>0.0013324655</v>
      </c>
    </row>
    <row r="13" spans="1:15" ht="12.75">
      <c r="A13" s="43">
        <v>18</v>
      </c>
      <c r="B13" s="44" t="s">
        <v>39</v>
      </c>
      <c r="C13" s="45">
        <v>0.0008809098</v>
      </c>
      <c r="D13" s="46">
        <v>-0.01660258672282017</v>
      </c>
      <c r="E13" s="47">
        <v>16338735.38</v>
      </c>
      <c r="F13" s="48">
        <v>1</v>
      </c>
      <c r="G13" s="49">
        <v>0.988902100673801</v>
      </c>
      <c r="H13" s="50">
        <f t="shared" si="0"/>
        <v>16737286.2</v>
      </c>
      <c r="I13" s="51">
        <v>20.75</v>
      </c>
      <c r="J13" s="52">
        <v>20.75</v>
      </c>
      <c r="K13" s="53">
        <v>4990</v>
      </c>
      <c r="L13" s="54">
        <v>5046</v>
      </c>
      <c r="M13" s="55" t="s">
        <v>40</v>
      </c>
      <c r="N13" s="56">
        <v>16522095.94</v>
      </c>
      <c r="O13" s="57">
        <v>0.0008957821</v>
      </c>
    </row>
    <row r="14" spans="1:15" ht="12.75">
      <c r="A14" s="43">
        <v>19</v>
      </c>
      <c r="B14" s="44" t="s">
        <v>41</v>
      </c>
      <c r="C14" s="45">
        <v>0.0007007955</v>
      </c>
      <c r="D14" s="46">
        <v>-0.017738979838009938</v>
      </c>
      <c r="E14" s="47">
        <v>12998053.26</v>
      </c>
      <c r="F14" s="48">
        <v>1</v>
      </c>
      <c r="G14" s="49">
        <v>1.0017570281124497</v>
      </c>
      <c r="H14" s="50">
        <f t="shared" si="0"/>
        <v>13315114.5</v>
      </c>
      <c r="I14" s="51">
        <v>21.75</v>
      </c>
      <c r="J14" s="52">
        <v>21.75</v>
      </c>
      <c r="K14" s="53">
        <v>3991</v>
      </c>
      <c r="L14" s="54">
        <v>3984</v>
      </c>
      <c r="M14" s="55" t="s">
        <v>42</v>
      </c>
      <c r="N14" s="56">
        <v>12975255.38</v>
      </c>
      <c r="O14" s="57">
        <v>0.0007134514</v>
      </c>
    </row>
    <row r="15" spans="1:15" ht="12.75">
      <c r="A15" s="43">
        <v>35</v>
      </c>
      <c r="B15" s="44" t="s">
        <v>43</v>
      </c>
      <c r="C15" s="45">
        <v>7.11202E-05</v>
      </c>
      <c r="D15" s="46">
        <v>0.02174359652159909</v>
      </c>
      <c r="E15" s="47">
        <v>1319106.76</v>
      </c>
      <c r="F15" s="48">
        <v>1</v>
      </c>
      <c r="G15" s="49">
        <v>0.9596602972399151</v>
      </c>
      <c r="H15" s="50">
        <f t="shared" si="0"/>
        <v>1351283.8</v>
      </c>
      <c r="I15" s="51">
        <v>16.75</v>
      </c>
      <c r="J15" s="52">
        <v>16.75</v>
      </c>
      <c r="K15" s="53">
        <v>452</v>
      </c>
      <c r="L15" s="54">
        <v>471</v>
      </c>
      <c r="M15" s="55" t="s">
        <v>44</v>
      </c>
      <c r="N15" s="56">
        <v>1374555.94</v>
      </c>
      <c r="O15" s="57">
        <v>6.96067E-05</v>
      </c>
    </row>
    <row r="16" spans="1:15" ht="12.75">
      <c r="A16" s="43">
        <v>43</v>
      </c>
      <c r="B16" s="44" t="s">
        <v>45</v>
      </c>
      <c r="C16" s="45">
        <v>0.0001446034</v>
      </c>
      <c r="D16" s="46">
        <v>0.022461812373477004</v>
      </c>
      <c r="E16" s="47">
        <v>2682041.08</v>
      </c>
      <c r="F16" s="48">
        <v>1</v>
      </c>
      <c r="G16" s="49">
        <v>1.021551724137931</v>
      </c>
      <c r="H16" s="50">
        <f t="shared" si="0"/>
        <v>2747464.6</v>
      </c>
      <c r="I16" s="51">
        <v>18.5</v>
      </c>
      <c r="J16" s="52">
        <v>18.5</v>
      </c>
      <c r="K16" s="53">
        <v>948</v>
      </c>
      <c r="L16" s="54">
        <v>928</v>
      </c>
      <c r="M16" s="55" t="s">
        <v>46</v>
      </c>
      <c r="N16" s="56">
        <v>2625457.94</v>
      </c>
      <c r="O16" s="57">
        <v>0.0001414267</v>
      </c>
    </row>
    <row r="17" spans="1:15" ht="12.75">
      <c r="A17" s="43">
        <v>46</v>
      </c>
      <c r="B17" s="44" t="s">
        <v>47</v>
      </c>
      <c r="C17" s="45">
        <v>0.0001838394</v>
      </c>
      <c r="D17" s="46">
        <v>-0.038170886367346356</v>
      </c>
      <c r="E17" s="47">
        <v>3409774.13</v>
      </c>
      <c r="F17" s="48">
        <v>1</v>
      </c>
      <c r="G17" s="49">
        <v>0.9745354439091535</v>
      </c>
      <c r="H17" s="50">
        <f t="shared" si="0"/>
        <v>3492948.5999999996</v>
      </c>
      <c r="I17" s="51">
        <v>21</v>
      </c>
      <c r="J17" s="52">
        <v>21</v>
      </c>
      <c r="K17" s="53">
        <v>1416</v>
      </c>
      <c r="L17" s="54">
        <v>1453</v>
      </c>
      <c r="M17" s="55" t="s">
        <v>48</v>
      </c>
      <c r="N17" s="56">
        <v>3498871.34</v>
      </c>
      <c r="O17" s="57">
        <v>0.0001911352</v>
      </c>
    </row>
    <row r="18" spans="1:15" ht="12.75">
      <c r="A18" s="43">
        <v>47</v>
      </c>
      <c r="B18" s="44" t="s">
        <v>49</v>
      </c>
      <c r="C18" s="45">
        <v>0.0002709126</v>
      </c>
      <c r="D18" s="46">
        <v>0.02015973851385182</v>
      </c>
      <c r="E18" s="47">
        <v>5024769.89</v>
      </c>
      <c r="F18" s="48">
        <v>1</v>
      </c>
      <c r="G18" s="49">
        <v>1.0112179487179487</v>
      </c>
      <c r="H18" s="50">
        <f t="shared" si="0"/>
        <v>5147339.399999999</v>
      </c>
      <c r="I18" s="51">
        <v>21.25</v>
      </c>
      <c r="J18" s="52">
        <v>21.25</v>
      </c>
      <c r="K18" s="53">
        <v>1893</v>
      </c>
      <c r="L18" s="54">
        <v>1872</v>
      </c>
      <c r="M18" s="55" t="s">
        <v>50</v>
      </c>
      <c r="N18" s="56">
        <v>4969027.6</v>
      </c>
      <c r="O18" s="57">
        <v>0.000265559</v>
      </c>
    </row>
    <row r="19" spans="1:15" ht="12.75">
      <c r="A19" s="43">
        <v>49</v>
      </c>
      <c r="B19" s="44" t="s">
        <v>51</v>
      </c>
      <c r="C19" s="45">
        <v>0.0667566063</v>
      </c>
      <c r="D19" s="46">
        <v>0.020677651883554058</v>
      </c>
      <c r="E19" s="47">
        <v>1238172819.12</v>
      </c>
      <c r="F19" s="48">
        <v>1</v>
      </c>
      <c r="G19" s="49">
        <v>1.016246453713449</v>
      </c>
      <c r="H19" s="50">
        <f t="shared" si="0"/>
        <v>1268375519.6999998</v>
      </c>
      <c r="I19" s="51">
        <v>18</v>
      </c>
      <c r="J19" s="52">
        <v>18</v>
      </c>
      <c r="K19" s="53">
        <v>279044</v>
      </c>
      <c r="L19" s="54">
        <v>274583</v>
      </c>
      <c r="M19" s="55" t="s">
        <v>52</v>
      </c>
      <c r="N19" s="56">
        <v>1218378489.41</v>
      </c>
      <c r="O19" s="57">
        <v>0.065404201</v>
      </c>
    </row>
    <row r="20" spans="1:15" ht="12.75">
      <c r="A20" s="43">
        <v>51</v>
      </c>
      <c r="B20" s="44" t="s">
        <v>53</v>
      </c>
      <c r="C20" s="45">
        <v>0.0015512496</v>
      </c>
      <c r="D20" s="46">
        <v>0.005402700099169533</v>
      </c>
      <c r="E20" s="47">
        <v>28771911.21</v>
      </c>
      <c r="F20" s="48">
        <v>1</v>
      </c>
      <c r="G20" s="49">
        <v>1.0109365045657253</v>
      </c>
      <c r="H20" s="50">
        <f t="shared" si="0"/>
        <v>29473742.4</v>
      </c>
      <c r="I20" s="51">
        <v>18</v>
      </c>
      <c r="J20" s="52">
        <v>18</v>
      </c>
      <c r="K20" s="53">
        <v>9521</v>
      </c>
      <c r="L20" s="54">
        <v>9418</v>
      </c>
      <c r="M20" s="55" t="s">
        <v>54</v>
      </c>
      <c r="N20" s="56">
        <v>28460651.18</v>
      </c>
      <c r="O20" s="57">
        <v>0.0015429137</v>
      </c>
    </row>
    <row r="21" spans="1:15" ht="12.75">
      <c r="A21" s="43">
        <v>50</v>
      </c>
      <c r="B21" s="44" t="s">
        <v>55</v>
      </c>
      <c r="C21" s="45">
        <v>0.0020402433</v>
      </c>
      <c r="D21" s="46">
        <v>-0.008064591409269234</v>
      </c>
      <c r="E21" s="47">
        <v>37841555.2</v>
      </c>
      <c r="F21" s="48">
        <v>1</v>
      </c>
      <c r="G21" s="49">
        <v>0.9921692769076974</v>
      </c>
      <c r="H21" s="50">
        <f t="shared" si="0"/>
        <v>38764622.699999996</v>
      </c>
      <c r="I21" s="51">
        <v>20.5</v>
      </c>
      <c r="J21" s="52">
        <v>20.5</v>
      </c>
      <c r="K21" s="53">
        <v>11910</v>
      </c>
      <c r="L21" s="54">
        <v>12004</v>
      </c>
      <c r="M21" s="55" t="s">
        <v>56</v>
      </c>
      <c r="N21" s="56">
        <v>38140220.71</v>
      </c>
      <c r="O21" s="57">
        <v>0.0020568308</v>
      </c>
    </row>
    <row r="22" spans="1:15" ht="12">
      <c r="A22" s="43">
        <v>52</v>
      </c>
      <c r="B22" s="44" t="s">
        <v>57</v>
      </c>
      <c r="C22" s="45">
        <v>0.000350116</v>
      </c>
      <c r="D22" s="46">
        <v>-0.021076783105021653</v>
      </c>
      <c r="E22" s="47">
        <v>6493801.11</v>
      </c>
      <c r="F22" s="48">
        <v>1</v>
      </c>
      <c r="G22" s="49">
        <v>0.9857988165680474</v>
      </c>
      <c r="H22" s="50">
        <f t="shared" si="0"/>
        <v>6652204</v>
      </c>
      <c r="I22" s="51">
        <v>21.5</v>
      </c>
      <c r="J22" s="52">
        <v>21.5</v>
      </c>
      <c r="K22" s="53">
        <v>2499</v>
      </c>
      <c r="L22" s="54">
        <v>2535</v>
      </c>
      <c r="M22" s="55" t="s">
        <v>58</v>
      </c>
      <c r="N22" s="56">
        <v>6587349.27</v>
      </c>
      <c r="O22" s="57">
        <v>0.0003576542</v>
      </c>
    </row>
    <row r="23" spans="1:15" ht="12">
      <c r="A23" s="43">
        <v>60</v>
      </c>
      <c r="B23" s="44" t="s">
        <v>59</v>
      </c>
      <c r="C23" s="45">
        <v>0.0004225057</v>
      </c>
      <c r="D23" s="46">
        <v>0.007819139813519014</v>
      </c>
      <c r="E23" s="47">
        <v>7836454.75</v>
      </c>
      <c r="F23" s="48">
        <v>1</v>
      </c>
      <c r="G23" s="49">
        <v>0.9946029298380878</v>
      </c>
      <c r="H23" s="50">
        <f t="shared" si="0"/>
        <v>8027608.300000001</v>
      </c>
      <c r="I23" s="51">
        <v>19</v>
      </c>
      <c r="J23" s="52">
        <v>19</v>
      </c>
      <c r="K23" s="53">
        <v>2580</v>
      </c>
      <c r="L23" s="54">
        <v>2594</v>
      </c>
      <c r="M23" s="55" t="s">
        <v>60</v>
      </c>
      <c r="N23" s="56">
        <v>7878978.15</v>
      </c>
      <c r="O23" s="57">
        <v>0.0004192277</v>
      </c>
    </row>
    <row r="24" spans="1:15" ht="12">
      <c r="A24" s="43">
        <v>61</v>
      </c>
      <c r="B24" s="44" t="s">
        <v>61</v>
      </c>
      <c r="C24" s="45">
        <v>0.0027324364</v>
      </c>
      <c r="D24" s="46">
        <v>-0.009359765039682687</v>
      </c>
      <c r="E24" s="47">
        <v>50680054.39</v>
      </c>
      <c r="F24" s="48">
        <v>1</v>
      </c>
      <c r="G24" s="49">
        <v>0.9915185783521809</v>
      </c>
      <c r="H24" s="50">
        <f t="shared" si="0"/>
        <v>51916291.6</v>
      </c>
      <c r="I24" s="51">
        <v>20.5</v>
      </c>
      <c r="J24" s="52">
        <v>20.5</v>
      </c>
      <c r="K24" s="53">
        <v>17185</v>
      </c>
      <c r="L24" s="54">
        <v>17332</v>
      </c>
      <c r="M24" s="55" t="s">
        <v>62</v>
      </c>
      <c r="N24" s="56">
        <v>51113570.14</v>
      </c>
      <c r="O24" s="57">
        <v>0.002758253</v>
      </c>
    </row>
    <row r="25" spans="1:15" ht="12">
      <c r="A25" s="43">
        <v>62</v>
      </c>
      <c r="B25" s="44" t="s">
        <v>63</v>
      </c>
      <c r="C25" s="45">
        <v>6.93512E-05</v>
      </c>
      <c r="D25" s="46">
        <v>-0.09397421627186327</v>
      </c>
      <c r="E25" s="47">
        <v>1286295.52</v>
      </c>
      <c r="F25" s="48">
        <v>1.0144927536231885</v>
      </c>
      <c r="G25" s="49">
        <v>0.948306595365419</v>
      </c>
      <c r="H25" s="50">
        <f t="shared" si="0"/>
        <v>1317672.7999999998</v>
      </c>
      <c r="I25" s="51">
        <v>17.5</v>
      </c>
      <c r="J25" s="52">
        <v>17.25</v>
      </c>
      <c r="K25" s="53">
        <v>532</v>
      </c>
      <c r="L25" s="54">
        <v>561</v>
      </c>
      <c r="M25" s="55" t="s">
        <v>64</v>
      </c>
      <c r="N25" s="56">
        <v>1337035.81</v>
      </c>
      <c r="O25" s="57">
        <v>7.65444E-05</v>
      </c>
    </row>
    <row r="26" spans="1:15" ht="12">
      <c r="A26" s="43">
        <v>65</v>
      </c>
      <c r="B26" s="44" t="s">
        <v>65</v>
      </c>
      <c r="C26" s="45">
        <v>5.55448E-05</v>
      </c>
      <c r="D26" s="46">
        <v>-0.07010444935152338</v>
      </c>
      <c r="E26" s="47">
        <v>1030221.36</v>
      </c>
      <c r="F26" s="48">
        <v>1</v>
      </c>
      <c r="G26" s="49">
        <v>0.9919839679358717</v>
      </c>
      <c r="H26" s="50">
        <f t="shared" si="0"/>
        <v>1055351.2</v>
      </c>
      <c r="I26" s="51">
        <v>17.5</v>
      </c>
      <c r="J26" s="52">
        <v>17.5</v>
      </c>
      <c r="K26" s="53">
        <v>495</v>
      </c>
      <c r="L26" s="54">
        <v>499</v>
      </c>
      <c r="M26" s="55" t="s">
        <v>66</v>
      </c>
      <c r="N26" s="56">
        <v>1038546.39</v>
      </c>
      <c r="O26" s="57">
        <v>5.97323E-05</v>
      </c>
    </row>
    <row r="27" spans="1:15" ht="12">
      <c r="A27" s="43">
        <v>69</v>
      </c>
      <c r="B27" s="44" t="s">
        <v>67</v>
      </c>
      <c r="C27" s="45">
        <v>0.0010222022</v>
      </c>
      <c r="D27" s="46">
        <v>-0.010390586048492998</v>
      </c>
      <c r="E27" s="47">
        <v>18959367.1</v>
      </c>
      <c r="F27" s="48">
        <v>1</v>
      </c>
      <c r="G27" s="49">
        <v>0.9889525368248773</v>
      </c>
      <c r="H27" s="50">
        <f t="shared" si="0"/>
        <v>19421841.799999997</v>
      </c>
      <c r="I27" s="51">
        <v>22</v>
      </c>
      <c r="J27" s="52">
        <v>22</v>
      </c>
      <c r="K27" s="53">
        <v>7251</v>
      </c>
      <c r="L27" s="54">
        <v>7332</v>
      </c>
      <c r="M27" s="55" t="s">
        <v>68</v>
      </c>
      <c r="N27" s="56">
        <v>19171159.79</v>
      </c>
      <c r="O27" s="57">
        <v>0.001032935</v>
      </c>
    </row>
    <row r="28" spans="1:15" ht="12">
      <c r="A28" s="43">
        <v>71</v>
      </c>
      <c r="B28" s="44" t="s">
        <v>69</v>
      </c>
      <c r="C28" s="45">
        <v>0.000931247</v>
      </c>
      <c r="D28" s="46">
        <v>-0.02248445207308495</v>
      </c>
      <c r="E28" s="47">
        <v>17272368.44</v>
      </c>
      <c r="F28" s="48">
        <v>1</v>
      </c>
      <c r="G28" s="49">
        <v>0.9819667511975204</v>
      </c>
      <c r="H28" s="50">
        <f t="shared" si="0"/>
        <v>17693693</v>
      </c>
      <c r="I28" s="51">
        <v>22</v>
      </c>
      <c r="J28" s="52">
        <v>22</v>
      </c>
      <c r="K28" s="53">
        <v>6970</v>
      </c>
      <c r="L28" s="54">
        <v>7098</v>
      </c>
      <c r="M28" s="55" t="s">
        <v>70</v>
      </c>
      <c r="N28" s="56">
        <v>17589565.46</v>
      </c>
      <c r="O28" s="57">
        <v>0.0009526672</v>
      </c>
    </row>
    <row r="29" spans="1:15" ht="12">
      <c r="A29" s="43">
        <v>72</v>
      </c>
      <c r="B29" s="44" t="s">
        <v>71</v>
      </c>
      <c r="C29" s="45">
        <v>0.0001628921</v>
      </c>
      <c r="D29" s="46">
        <v>-0.00975881685667982</v>
      </c>
      <c r="E29" s="47">
        <v>3021251.82</v>
      </c>
      <c r="F29" s="48">
        <v>1.025</v>
      </c>
      <c r="G29" s="49">
        <v>0.9728370221327968</v>
      </c>
      <c r="H29" s="50">
        <f t="shared" si="0"/>
        <v>3094949.9</v>
      </c>
      <c r="I29" s="51">
        <v>20.5</v>
      </c>
      <c r="J29" s="52">
        <v>20</v>
      </c>
      <c r="K29" s="53">
        <v>967</v>
      </c>
      <c r="L29" s="54">
        <v>994</v>
      </c>
      <c r="M29" s="55" t="s">
        <v>72</v>
      </c>
      <c r="N29" s="56">
        <v>3029862.85</v>
      </c>
      <c r="O29" s="57">
        <v>0.0001644974</v>
      </c>
    </row>
    <row r="30" spans="1:15" ht="12">
      <c r="A30" s="43">
        <v>74</v>
      </c>
      <c r="B30" s="44" t="s">
        <v>73</v>
      </c>
      <c r="C30" s="45">
        <v>0.000144623</v>
      </c>
      <c r="D30" s="46">
        <v>-0.0373663443310826</v>
      </c>
      <c r="E30" s="47">
        <v>2682404.81</v>
      </c>
      <c r="F30" s="48">
        <v>1</v>
      </c>
      <c r="G30" s="49">
        <v>0.9606234618539786</v>
      </c>
      <c r="H30" s="50">
        <f t="shared" si="0"/>
        <v>2747837</v>
      </c>
      <c r="I30" s="51">
        <v>22</v>
      </c>
      <c r="J30" s="52">
        <v>22</v>
      </c>
      <c r="K30" s="53">
        <v>1171</v>
      </c>
      <c r="L30" s="54">
        <v>1219</v>
      </c>
      <c r="M30" s="55" t="s">
        <v>74</v>
      </c>
      <c r="N30" s="56">
        <v>2792358.21</v>
      </c>
      <c r="O30" s="57">
        <v>0.0001502368</v>
      </c>
    </row>
    <row r="31" spans="1:15" ht="12">
      <c r="A31" s="43">
        <v>75</v>
      </c>
      <c r="B31" s="44" t="s">
        <v>75</v>
      </c>
      <c r="C31" s="45">
        <v>0.0036890747</v>
      </c>
      <c r="D31" s="46">
        <v>-0.015071214462552088</v>
      </c>
      <c r="E31" s="47">
        <v>68423371.46</v>
      </c>
      <c r="F31" s="48">
        <v>1</v>
      </c>
      <c r="G31" s="49">
        <v>0.9930703624733476</v>
      </c>
      <c r="H31" s="50">
        <f t="shared" si="0"/>
        <v>70092419.3</v>
      </c>
      <c r="I31" s="51">
        <v>21</v>
      </c>
      <c r="J31" s="52">
        <v>21</v>
      </c>
      <c r="K31" s="53">
        <v>20493</v>
      </c>
      <c r="L31" s="54">
        <v>20636</v>
      </c>
      <c r="M31" s="55" t="s">
        <v>76</v>
      </c>
      <c r="N31" s="56">
        <v>68900829.24</v>
      </c>
      <c r="O31" s="57">
        <v>0.0037455243</v>
      </c>
    </row>
    <row r="32" spans="1:15" ht="12">
      <c r="A32" s="43">
        <v>76</v>
      </c>
      <c r="B32" s="44" t="s">
        <v>77</v>
      </c>
      <c r="C32" s="45">
        <v>0.000222181</v>
      </c>
      <c r="D32" s="46">
        <v>-0.027084994589832167</v>
      </c>
      <c r="E32" s="47">
        <v>4120917.7</v>
      </c>
      <c r="F32" s="48">
        <v>1</v>
      </c>
      <c r="G32" s="49">
        <v>1.0258620689655173</v>
      </c>
      <c r="H32" s="50">
        <f t="shared" si="0"/>
        <v>4221439</v>
      </c>
      <c r="I32" s="51">
        <v>17.25</v>
      </c>
      <c r="J32" s="52">
        <v>17.25</v>
      </c>
      <c r="K32" s="53">
        <v>1547</v>
      </c>
      <c r="L32" s="54">
        <v>1508</v>
      </c>
      <c r="M32" s="55" t="s">
        <v>78</v>
      </c>
      <c r="N32" s="56">
        <v>4017029.02</v>
      </c>
      <c r="O32" s="57">
        <v>0.0002283663</v>
      </c>
    </row>
    <row r="33" spans="1:15" ht="12">
      <c r="A33" s="43">
        <v>78</v>
      </c>
      <c r="B33" s="44" t="s">
        <v>79</v>
      </c>
      <c r="C33" s="45">
        <v>0.0017447523</v>
      </c>
      <c r="D33" s="46">
        <v>-0.019911485161740707</v>
      </c>
      <c r="E33" s="47">
        <v>32360914.6</v>
      </c>
      <c r="F33" s="48">
        <v>1</v>
      </c>
      <c r="G33" s="49">
        <v>0.9831467159182731</v>
      </c>
      <c r="H33" s="50">
        <f t="shared" si="0"/>
        <v>33150293.7</v>
      </c>
      <c r="I33" s="51">
        <v>21.75</v>
      </c>
      <c r="J33" s="52">
        <v>21.75</v>
      </c>
      <c r="K33" s="53">
        <v>8517</v>
      </c>
      <c r="L33" s="54">
        <v>8663</v>
      </c>
      <c r="M33" s="55" t="s">
        <v>80</v>
      </c>
      <c r="N33" s="56">
        <v>32915651.43</v>
      </c>
      <c r="O33" s="57">
        <v>0.0017801987</v>
      </c>
    </row>
    <row r="34" spans="1:15" ht="12">
      <c r="A34" s="43">
        <v>77</v>
      </c>
      <c r="B34" s="44" t="s">
        <v>81</v>
      </c>
      <c r="C34" s="45">
        <v>0.0006683876</v>
      </c>
      <c r="D34" s="46">
        <v>-0.02778486475573303</v>
      </c>
      <c r="E34" s="47">
        <v>12396966.14</v>
      </c>
      <c r="F34" s="48">
        <v>1</v>
      </c>
      <c r="G34" s="49">
        <v>0.9728629579375848</v>
      </c>
      <c r="H34" s="50">
        <f t="shared" si="0"/>
        <v>12699364.4</v>
      </c>
      <c r="I34" s="51">
        <v>22</v>
      </c>
      <c r="J34" s="52">
        <v>22</v>
      </c>
      <c r="K34" s="53">
        <v>5019</v>
      </c>
      <c r="L34" s="54">
        <v>5159</v>
      </c>
      <c r="M34" s="55" t="s">
        <v>82</v>
      </c>
      <c r="N34" s="56">
        <v>12742767.15</v>
      </c>
      <c r="O34" s="57">
        <v>0.0006874894</v>
      </c>
    </row>
    <row r="35" spans="1:15" ht="12">
      <c r="A35" s="43">
        <v>79</v>
      </c>
      <c r="B35" s="44" t="s">
        <v>83</v>
      </c>
      <c r="C35" s="45">
        <v>0.001273811</v>
      </c>
      <c r="D35" s="46">
        <v>-0.005986270742873308</v>
      </c>
      <c r="E35" s="47">
        <v>23626098.72</v>
      </c>
      <c r="F35" s="48">
        <v>1</v>
      </c>
      <c r="G35" s="49">
        <v>0.987707182320442</v>
      </c>
      <c r="H35" s="50">
        <f t="shared" si="0"/>
        <v>24202409</v>
      </c>
      <c r="I35" s="51">
        <v>20.75</v>
      </c>
      <c r="J35" s="52">
        <v>20.75</v>
      </c>
      <c r="K35" s="53">
        <v>7151</v>
      </c>
      <c r="L35" s="54">
        <v>7240</v>
      </c>
      <c r="M35" s="55" t="s">
        <v>84</v>
      </c>
      <c r="N35" s="56">
        <v>23920144.7</v>
      </c>
      <c r="O35" s="57">
        <v>0.0012814823</v>
      </c>
    </row>
    <row r="36" spans="1:15" ht="12">
      <c r="A36" s="43">
        <v>81</v>
      </c>
      <c r="B36" s="44" t="s">
        <v>85</v>
      </c>
      <c r="C36" s="45">
        <v>0.000379783</v>
      </c>
      <c r="D36" s="46">
        <v>-0.006981249983658052</v>
      </c>
      <c r="E36" s="47">
        <v>7044052.18</v>
      </c>
      <c r="F36" s="48">
        <v>1</v>
      </c>
      <c r="G36" s="49">
        <v>0.9856361149110807</v>
      </c>
      <c r="H36" s="50">
        <f t="shared" si="0"/>
        <v>7215877</v>
      </c>
      <c r="I36" s="51">
        <v>21.5</v>
      </c>
      <c r="J36" s="52">
        <v>21.5</v>
      </c>
      <c r="K36" s="53">
        <v>2882</v>
      </c>
      <c r="L36" s="54">
        <v>2924</v>
      </c>
      <c r="M36" s="55" t="s">
        <v>86</v>
      </c>
      <c r="N36" s="56">
        <v>7146706.66</v>
      </c>
      <c r="O36" s="57">
        <v>0.000382453</v>
      </c>
    </row>
    <row r="37" spans="1:15" ht="12">
      <c r="A37" s="43">
        <v>82</v>
      </c>
      <c r="B37" s="44" t="s">
        <v>87</v>
      </c>
      <c r="C37" s="45">
        <v>0.0017991939</v>
      </c>
      <c r="D37" s="46">
        <v>-0.0008049900385606011</v>
      </c>
      <c r="E37" s="47">
        <v>33370674.13</v>
      </c>
      <c r="F37" s="48">
        <v>1</v>
      </c>
      <c r="G37" s="49">
        <v>0.9925635199338979</v>
      </c>
      <c r="H37" s="50">
        <f t="shared" si="0"/>
        <v>34184684.1</v>
      </c>
      <c r="I37" s="51">
        <v>20.5</v>
      </c>
      <c r="J37" s="52">
        <v>20.5</v>
      </c>
      <c r="K37" s="53">
        <v>9610</v>
      </c>
      <c r="L37" s="54">
        <v>9682</v>
      </c>
      <c r="M37" s="55" t="s">
        <v>88</v>
      </c>
      <c r="N37" s="56">
        <v>33620693.76</v>
      </c>
      <c r="O37" s="57">
        <v>0.0018006434</v>
      </c>
    </row>
    <row r="38" spans="1:15" ht="12">
      <c r="A38" s="43">
        <v>86</v>
      </c>
      <c r="B38" s="44" t="s">
        <v>89</v>
      </c>
      <c r="C38" s="45">
        <v>0.0015321163</v>
      </c>
      <c r="D38" s="46">
        <v>-0.013472165639615962</v>
      </c>
      <c r="E38" s="47">
        <v>28417034.99</v>
      </c>
      <c r="F38" s="48">
        <v>1</v>
      </c>
      <c r="G38" s="49">
        <v>0.9841453535470431</v>
      </c>
      <c r="H38" s="50">
        <f t="shared" si="0"/>
        <v>29110209.7</v>
      </c>
      <c r="I38" s="51">
        <v>21.5</v>
      </c>
      <c r="J38" s="52">
        <v>21.5</v>
      </c>
      <c r="K38" s="53">
        <v>8504</v>
      </c>
      <c r="L38" s="54">
        <v>8641</v>
      </c>
      <c r="M38" s="55" t="s">
        <v>90</v>
      </c>
      <c r="N38" s="56">
        <v>28874835.3</v>
      </c>
      <c r="O38" s="57">
        <v>0.0015530391</v>
      </c>
    </row>
    <row r="39" spans="1:15" ht="12">
      <c r="A39" s="43">
        <v>111</v>
      </c>
      <c r="B39" s="44" t="s">
        <v>91</v>
      </c>
      <c r="C39" s="45">
        <v>0.0031710131</v>
      </c>
      <c r="D39" s="46">
        <v>-0.01295009725405162</v>
      </c>
      <c r="E39" s="47">
        <v>58814586.78</v>
      </c>
      <c r="F39" s="48">
        <v>1</v>
      </c>
      <c r="G39" s="49">
        <v>0.9885271317829457</v>
      </c>
      <c r="H39" s="50">
        <f t="shared" si="0"/>
        <v>60249248.9</v>
      </c>
      <c r="I39" s="51">
        <v>20.5</v>
      </c>
      <c r="J39" s="52">
        <v>20.5</v>
      </c>
      <c r="K39" s="53">
        <v>19128</v>
      </c>
      <c r="L39" s="54">
        <v>19350</v>
      </c>
      <c r="M39" s="55" t="s">
        <v>92</v>
      </c>
      <c r="N39" s="56">
        <v>59497190.21</v>
      </c>
      <c r="O39" s="57">
        <v>0.0032126168</v>
      </c>
    </row>
    <row r="40" spans="1:15" ht="12">
      <c r="A40" s="43">
        <v>90</v>
      </c>
      <c r="B40" s="44" t="s">
        <v>93</v>
      </c>
      <c r="C40" s="45">
        <v>0.0004406142</v>
      </c>
      <c r="D40" s="46">
        <v>-0.03774112751004218</v>
      </c>
      <c r="E40" s="47">
        <v>8172321.99</v>
      </c>
      <c r="F40" s="48">
        <v>1.0120481927710843</v>
      </c>
      <c r="G40" s="49">
        <v>0.9832100170745589</v>
      </c>
      <c r="H40" s="50">
        <f t="shared" si="0"/>
        <v>8371669.8</v>
      </c>
      <c r="I40" s="51">
        <v>21</v>
      </c>
      <c r="J40" s="52">
        <v>20.75</v>
      </c>
      <c r="K40" s="53">
        <v>3455</v>
      </c>
      <c r="L40" s="54">
        <v>3514</v>
      </c>
      <c r="M40" s="55" t="s">
        <v>94</v>
      </c>
      <c r="N40" s="56">
        <v>8212927.36</v>
      </c>
      <c r="O40" s="57">
        <v>0.0004578957</v>
      </c>
    </row>
    <row r="41" spans="1:15" ht="12">
      <c r="A41" s="43">
        <v>91</v>
      </c>
      <c r="B41" s="44" t="s">
        <v>95</v>
      </c>
      <c r="C41" s="45">
        <v>0.1362251534</v>
      </c>
      <c r="D41" s="46">
        <v>0.015049567308868287</v>
      </c>
      <c r="E41" s="47">
        <v>2526645558.29</v>
      </c>
      <c r="F41" s="48">
        <v>0.972972972972973</v>
      </c>
      <c r="G41" s="49">
        <v>1.012738101423059</v>
      </c>
      <c r="H41" s="50">
        <f t="shared" si="0"/>
        <v>2588277914.6</v>
      </c>
      <c r="I41" s="51">
        <v>18</v>
      </c>
      <c r="J41" s="52">
        <v>18.5</v>
      </c>
      <c r="K41" s="53">
        <v>643272</v>
      </c>
      <c r="L41" s="54">
        <v>635181</v>
      </c>
      <c r="M41" s="55" t="s">
        <v>96</v>
      </c>
      <c r="N41" s="56">
        <v>2564167531.12</v>
      </c>
      <c r="O41" s="57">
        <v>0.1342054199</v>
      </c>
    </row>
    <row r="42" spans="1:15" ht="12">
      <c r="A42" s="43">
        <v>97</v>
      </c>
      <c r="B42" s="44" t="s">
        <v>97</v>
      </c>
      <c r="C42" s="45">
        <v>0.0002957099</v>
      </c>
      <c r="D42" s="46">
        <v>-0.008704802374469831</v>
      </c>
      <c r="E42" s="47">
        <v>5484699.36</v>
      </c>
      <c r="F42" s="48">
        <v>1</v>
      </c>
      <c r="G42" s="49">
        <v>0.9832893579595426</v>
      </c>
      <c r="H42" s="50">
        <f t="shared" si="0"/>
        <v>5618488.1</v>
      </c>
      <c r="I42" s="51">
        <v>20</v>
      </c>
      <c r="J42" s="52">
        <v>20</v>
      </c>
      <c r="K42" s="53">
        <v>2236</v>
      </c>
      <c r="L42" s="54">
        <v>2274</v>
      </c>
      <c r="M42" s="55" t="s">
        <v>98</v>
      </c>
      <c r="N42" s="56">
        <v>5577909.82</v>
      </c>
      <c r="O42" s="57">
        <v>0.0002983066</v>
      </c>
    </row>
    <row r="43" spans="1:15" ht="12">
      <c r="A43" s="43">
        <v>98</v>
      </c>
      <c r="B43" s="44" t="s">
        <v>99</v>
      </c>
      <c r="C43" s="45">
        <v>0.0043618176</v>
      </c>
      <c r="D43" s="46">
        <v>-0.010426911106734623</v>
      </c>
      <c r="E43" s="47">
        <v>80901117.38</v>
      </c>
      <c r="F43" s="48">
        <v>1</v>
      </c>
      <c r="G43" s="49">
        <v>0.9996217056870245</v>
      </c>
      <c r="H43" s="50">
        <f t="shared" si="0"/>
        <v>82874534.39999999</v>
      </c>
      <c r="I43" s="51">
        <v>21</v>
      </c>
      <c r="J43" s="52">
        <v>21</v>
      </c>
      <c r="K43" s="53">
        <v>23782</v>
      </c>
      <c r="L43" s="54">
        <v>23791</v>
      </c>
      <c r="M43" s="55" t="s">
        <v>100</v>
      </c>
      <c r="N43" s="56">
        <v>80931733.41</v>
      </c>
      <c r="O43" s="57">
        <v>0.0044077771</v>
      </c>
    </row>
    <row r="44" spans="1:15" ht="12">
      <c r="A44" s="43">
        <v>99</v>
      </c>
      <c r="B44" s="44" t="s">
        <v>101</v>
      </c>
      <c r="C44" s="45">
        <v>0.0002257853</v>
      </c>
      <c r="D44" s="46">
        <v>-0.08175588814586811</v>
      </c>
      <c r="E44" s="47">
        <v>4187768.13</v>
      </c>
      <c r="F44" s="48">
        <v>1</v>
      </c>
      <c r="G44" s="49">
        <v>0.9704377487208641</v>
      </c>
      <c r="H44" s="50">
        <f t="shared" si="0"/>
        <v>4289920.7</v>
      </c>
      <c r="I44" s="51">
        <v>22</v>
      </c>
      <c r="J44" s="52">
        <v>22</v>
      </c>
      <c r="K44" s="53">
        <v>1707</v>
      </c>
      <c r="L44" s="54">
        <v>1759</v>
      </c>
      <c r="M44" s="55" t="s">
        <v>102</v>
      </c>
      <c r="N44" s="56">
        <v>4315339.28</v>
      </c>
      <c r="O44" s="57">
        <v>0.0002458881</v>
      </c>
    </row>
    <row r="45" spans="1:15" ht="12">
      <c r="A45" s="43">
        <v>102</v>
      </c>
      <c r="B45" s="44" t="s">
        <v>103</v>
      </c>
      <c r="C45" s="45">
        <v>0.0015234335</v>
      </c>
      <c r="D45" s="46">
        <v>-0.013563558935723622</v>
      </c>
      <c r="E45" s="47">
        <v>28255988.46</v>
      </c>
      <c r="F45" s="48">
        <v>1</v>
      </c>
      <c r="G45" s="49">
        <v>0.9811592809766414</v>
      </c>
      <c r="H45" s="50">
        <f t="shared" si="0"/>
        <v>28945236.5</v>
      </c>
      <c r="I45" s="51">
        <v>20.75</v>
      </c>
      <c r="J45" s="52">
        <v>20.75</v>
      </c>
      <c r="K45" s="53">
        <v>10207</v>
      </c>
      <c r="L45" s="54">
        <v>10403</v>
      </c>
      <c r="M45" s="55" t="s">
        <v>104</v>
      </c>
      <c r="N45" s="56">
        <v>28798574.31</v>
      </c>
      <c r="O45" s="57">
        <v>0.0015443808</v>
      </c>
    </row>
    <row r="46" spans="1:15" ht="12">
      <c r="A46" s="43">
        <v>103</v>
      </c>
      <c r="B46" s="44" t="s">
        <v>105</v>
      </c>
      <c r="C46" s="45">
        <v>0.0003399906</v>
      </c>
      <c r="D46" s="46">
        <v>-0.02776271721525234</v>
      </c>
      <c r="E46" s="47">
        <v>6305999.95</v>
      </c>
      <c r="F46" s="48">
        <v>1</v>
      </c>
      <c r="G46" s="49">
        <v>0.976545842217484</v>
      </c>
      <c r="H46" s="50">
        <f t="shared" si="0"/>
        <v>6459821.4</v>
      </c>
      <c r="I46" s="51">
        <v>22</v>
      </c>
      <c r="J46" s="52">
        <v>22</v>
      </c>
      <c r="K46" s="53">
        <v>2290</v>
      </c>
      <c r="L46" s="54">
        <v>2345</v>
      </c>
      <c r="M46" s="55" t="s">
        <v>106</v>
      </c>
      <c r="N46" s="56">
        <v>6457454.1</v>
      </c>
      <c r="O46" s="57">
        <v>0.0003496992</v>
      </c>
    </row>
    <row r="47" spans="1:15" ht="12">
      <c r="A47" s="43">
        <v>105</v>
      </c>
      <c r="B47" s="44" t="s">
        <v>107</v>
      </c>
      <c r="C47" s="45">
        <v>0.0003134965</v>
      </c>
      <c r="D47" s="46">
        <v>-0.018435766783996606</v>
      </c>
      <c r="E47" s="47">
        <v>5814598.97</v>
      </c>
      <c r="F47" s="48">
        <v>1</v>
      </c>
      <c r="G47" s="49">
        <v>0.9667497921862012</v>
      </c>
      <c r="H47" s="50">
        <f t="shared" si="0"/>
        <v>5956433.5</v>
      </c>
      <c r="I47" s="51">
        <v>21.75</v>
      </c>
      <c r="J47" s="52">
        <v>21.75</v>
      </c>
      <c r="K47" s="53">
        <v>2326</v>
      </c>
      <c r="L47" s="54">
        <v>2406</v>
      </c>
      <c r="M47" s="55" t="s">
        <v>108</v>
      </c>
      <c r="N47" s="56">
        <v>6014585.18</v>
      </c>
      <c r="O47" s="57">
        <v>0.0003193846</v>
      </c>
    </row>
    <row r="48" spans="1:15" ht="12">
      <c r="A48" s="43">
        <v>106</v>
      </c>
      <c r="B48" s="44" t="s">
        <v>109</v>
      </c>
      <c r="C48" s="45">
        <v>0.0092362957</v>
      </c>
      <c r="D48" s="46">
        <v>0.00614121922938793</v>
      </c>
      <c r="E48" s="47">
        <v>171310839.71</v>
      </c>
      <c r="F48" s="48">
        <v>1</v>
      </c>
      <c r="G48" s="49">
        <v>1.0030689329556186</v>
      </c>
      <c r="H48" s="50">
        <f t="shared" si="0"/>
        <v>175489618.29999998</v>
      </c>
      <c r="I48" s="51">
        <v>19.75</v>
      </c>
      <c r="J48" s="52">
        <v>19.75</v>
      </c>
      <c r="K48" s="53">
        <v>46739</v>
      </c>
      <c r="L48" s="54">
        <v>46596</v>
      </c>
      <c r="M48" s="55" t="s">
        <v>110</v>
      </c>
      <c r="N48" s="56">
        <v>170786706.77</v>
      </c>
      <c r="O48" s="57">
        <v>0.0091799198</v>
      </c>
    </row>
    <row r="49" spans="1:15" ht="12">
      <c r="A49" s="43">
        <v>108</v>
      </c>
      <c r="B49" s="44" t="s">
        <v>111</v>
      </c>
      <c r="C49" s="45">
        <v>0.0018044172</v>
      </c>
      <c r="D49" s="46">
        <v>-0.004054723701781337</v>
      </c>
      <c r="E49" s="47">
        <v>33467553.6</v>
      </c>
      <c r="F49" s="48">
        <v>1</v>
      </c>
      <c r="G49" s="49">
        <v>0.9923228162157102</v>
      </c>
      <c r="H49" s="50">
        <f t="shared" si="0"/>
        <v>34283926.800000004</v>
      </c>
      <c r="I49" s="51">
        <v>22</v>
      </c>
      <c r="J49" s="52">
        <v>22</v>
      </c>
      <c r="K49" s="53">
        <v>10599</v>
      </c>
      <c r="L49" s="54">
        <v>10681</v>
      </c>
      <c r="M49" s="55" t="s">
        <v>112</v>
      </c>
      <c r="N49" s="56">
        <v>33726477.98</v>
      </c>
      <c r="O49" s="57">
        <v>0.0018117634</v>
      </c>
    </row>
    <row r="50" spans="1:15" ht="12">
      <c r="A50" s="43">
        <v>109</v>
      </c>
      <c r="B50" s="44" t="s">
        <v>113</v>
      </c>
      <c r="C50" s="45">
        <v>0.0126402024</v>
      </c>
      <c r="D50" s="46">
        <v>-0.0030344023499112756</v>
      </c>
      <c r="E50" s="47">
        <v>234445036.32</v>
      </c>
      <c r="F50" s="48">
        <v>1</v>
      </c>
      <c r="G50" s="49">
        <v>0.9972291820191599</v>
      </c>
      <c r="H50" s="50">
        <f t="shared" si="0"/>
        <v>240163845.6</v>
      </c>
      <c r="I50" s="51">
        <v>20.75</v>
      </c>
      <c r="J50" s="52">
        <v>20.75</v>
      </c>
      <c r="K50" s="53">
        <v>67662</v>
      </c>
      <c r="L50" s="54">
        <v>67850</v>
      </c>
      <c r="M50" s="55" t="s">
        <v>114</v>
      </c>
      <c r="N50" s="56">
        <v>235096445.79</v>
      </c>
      <c r="O50" s="57">
        <v>0.0126786746</v>
      </c>
    </row>
    <row r="51" spans="1:15" ht="12">
      <c r="A51" s="43">
        <v>139</v>
      </c>
      <c r="B51" s="44" t="s">
        <v>115</v>
      </c>
      <c r="C51" s="45">
        <v>0.0014649965</v>
      </c>
      <c r="D51" s="46">
        <v>0.04416039254252451</v>
      </c>
      <c r="E51" s="47">
        <v>27172124.89</v>
      </c>
      <c r="F51" s="48">
        <v>1</v>
      </c>
      <c r="G51" s="49">
        <v>1.0351059410054009</v>
      </c>
      <c r="H51" s="50">
        <f t="shared" si="0"/>
        <v>27834933.5</v>
      </c>
      <c r="I51" s="51">
        <v>21.25</v>
      </c>
      <c r="J51" s="52">
        <v>21.25</v>
      </c>
      <c r="K51" s="53">
        <v>9966</v>
      </c>
      <c r="L51" s="54">
        <v>9628</v>
      </c>
      <c r="M51" s="55" t="s">
        <v>116</v>
      </c>
      <c r="N51" s="56">
        <v>26250573.8</v>
      </c>
      <c r="O51" s="57">
        <v>0.0014030378</v>
      </c>
    </row>
    <row r="52" spans="1:15" ht="12">
      <c r="A52" s="43">
        <v>140</v>
      </c>
      <c r="B52" s="44" t="s">
        <v>117</v>
      </c>
      <c r="C52" s="45">
        <v>0.0033894565</v>
      </c>
      <c r="D52" s="46">
        <v>-0.011296451286086577</v>
      </c>
      <c r="E52" s="47">
        <v>62866181.58</v>
      </c>
      <c r="F52" s="48">
        <v>1</v>
      </c>
      <c r="G52" s="49">
        <v>0.9941195387513208</v>
      </c>
      <c r="H52" s="50">
        <f t="shared" si="0"/>
        <v>64399673.5</v>
      </c>
      <c r="I52" s="51">
        <v>20.5</v>
      </c>
      <c r="J52" s="52">
        <v>20.5</v>
      </c>
      <c r="K52" s="53">
        <v>21639</v>
      </c>
      <c r="L52" s="54">
        <v>21767</v>
      </c>
      <c r="M52" s="55" t="s">
        <v>118</v>
      </c>
      <c r="N52" s="56">
        <v>63238050.49</v>
      </c>
      <c r="O52" s="57">
        <v>0.0034281828</v>
      </c>
    </row>
    <row r="53" spans="1:15" ht="12">
      <c r="A53" s="43">
        <v>142</v>
      </c>
      <c r="B53" s="44" t="s">
        <v>119</v>
      </c>
      <c r="C53" s="45">
        <v>0.0010526827</v>
      </c>
      <c r="D53" s="46">
        <v>-0.02613474697682356</v>
      </c>
      <c r="E53" s="47">
        <v>19524705.9</v>
      </c>
      <c r="F53" s="48">
        <v>1.0246913580246915</v>
      </c>
      <c r="G53" s="49">
        <v>0.9899840325156046</v>
      </c>
      <c r="H53" s="50">
        <f t="shared" si="0"/>
        <v>20000971.299999997</v>
      </c>
      <c r="I53" s="51">
        <v>20.75</v>
      </c>
      <c r="J53" s="52">
        <v>20.25</v>
      </c>
      <c r="K53" s="53">
        <v>6820</v>
      </c>
      <c r="L53" s="54">
        <v>6889</v>
      </c>
      <c r="M53" s="55" t="s">
        <v>120</v>
      </c>
      <c r="N53" s="56">
        <v>19247008.48</v>
      </c>
      <c r="O53" s="57">
        <v>0.0010809326</v>
      </c>
    </row>
    <row r="54" spans="1:15" ht="12">
      <c r="A54" s="43">
        <v>143</v>
      </c>
      <c r="B54" s="44" t="s">
        <v>121</v>
      </c>
      <c r="C54" s="45">
        <v>0.0010821873</v>
      </c>
      <c r="D54" s="46">
        <v>-0.018748987296630774</v>
      </c>
      <c r="E54" s="47">
        <v>20071944.01</v>
      </c>
      <c r="F54" s="48">
        <v>1</v>
      </c>
      <c r="G54" s="49">
        <v>0.9987373737373737</v>
      </c>
      <c r="H54" s="50">
        <f t="shared" si="0"/>
        <v>20561558.7</v>
      </c>
      <c r="I54" s="51">
        <v>21.25</v>
      </c>
      <c r="J54" s="52">
        <v>21.25</v>
      </c>
      <c r="K54" s="53">
        <v>7119</v>
      </c>
      <c r="L54" s="54">
        <v>7128</v>
      </c>
      <c r="M54" s="55" t="s">
        <v>122</v>
      </c>
      <c r="N54" s="56">
        <v>20097319.42</v>
      </c>
      <c r="O54" s="57">
        <v>0.0011028649</v>
      </c>
    </row>
    <row r="55" spans="1:15" ht="12">
      <c r="A55" s="43">
        <v>145</v>
      </c>
      <c r="B55" s="44" t="s">
        <v>123</v>
      </c>
      <c r="C55" s="45">
        <v>0.0018916378</v>
      </c>
      <c r="D55" s="46">
        <v>-0.014254205920140837</v>
      </c>
      <c r="E55" s="47">
        <v>35085284.91</v>
      </c>
      <c r="F55" s="48">
        <v>1.0246913580246915</v>
      </c>
      <c r="G55" s="49">
        <v>1.003123202104052</v>
      </c>
      <c r="H55" s="50">
        <f t="shared" si="0"/>
        <v>35941118.2</v>
      </c>
      <c r="I55" s="51">
        <v>20.75</v>
      </c>
      <c r="J55" s="52">
        <v>20.25</v>
      </c>
      <c r="K55" s="53">
        <v>12205</v>
      </c>
      <c r="L55" s="54">
        <v>12167</v>
      </c>
      <c r="M55" s="55" t="s">
        <v>124</v>
      </c>
      <c r="N55" s="56">
        <v>34133251.32</v>
      </c>
      <c r="O55" s="57">
        <v>0.0019189915</v>
      </c>
    </row>
    <row r="56" spans="1:15" ht="12">
      <c r="A56" s="43">
        <v>146</v>
      </c>
      <c r="B56" s="44" t="s">
        <v>125</v>
      </c>
      <c r="C56" s="45">
        <v>0.0006821983</v>
      </c>
      <c r="D56" s="46">
        <v>-0.04042463917724449</v>
      </c>
      <c r="E56" s="47">
        <v>12653121.27</v>
      </c>
      <c r="F56" s="48">
        <v>1</v>
      </c>
      <c r="G56" s="49">
        <v>0.9791865571892304</v>
      </c>
      <c r="H56" s="50">
        <f t="shared" si="0"/>
        <v>12961767.7</v>
      </c>
      <c r="I56" s="51">
        <v>20.75</v>
      </c>
      <c r="J56" s="52">
        <v>20.75</v>
      </c>
      <c r="K56" s="53">
        <v>5128</v>
      </c>
      <c r="L56" s="54">
        <v>5237</v>
      </c>
      <c r="M56" s="55" t="s">
        <v>126</v>
      </c>
      <c r="N56" s="56">
        <v>12922074.13</v>
      </c>
      <c r="O56" s="57">
        <v>0.0007109377</v>
      </c>
    </row>
    <row r="57" spans="1:15" ht="12">
      <c r="A57" s="43">
        <v>153</v>
      </c>
      <c r="B57" s="44" t="s">
        <v>127</v>
      </c>
      <c r="C57" s="45">
        <v>0.0047825508</v>
      </c>
      <c r="D57" s="46">
        <v>-0.017946470570986642</v>
      </c>
      <c r="E57" s="47">
        <v>88704695.61</v>
      </c>
      <c r="F57" s="48">
        <v>1</v>
      </c>
      <c r="G57" s="49">
        <v>0.9909873896136934</v>
      </c>
      <c r="H57" s="50">
        <f t="shared" si="0"/>
        <v>90868465.2</v>
      </c>
      <c r="I57" s="51">
        <v>20</v>
      </c>
      <c r="J57" s="52">
        <v>20</v>
      </c>
      <c r="K57" s="53">
        <v>27269</v>
      </c>
      <c r="L57" s="54">
        <v>27517</v>
      </c>
      <c r="M57" s="55" t="s">
        <v>128</v>
      </c>
      <c r="N57" s="56">
        <v>89511427.24</v>
      </c>
      <c r="O57" s="57">
        <v>0.0048699492</v>
      </c>
    </row>
    <row r="58" spans="1:15" ht="12">
      <c r="A58" s="43">
        <v>148</v>
      </c>
      <c r="B58" s="44" t="s">
        <v>129</v>
      </c>
      <c r="C58" s="45">
        <v>0.0010883311</v>
      </c>
      <c r="D58" s="46">
        <v>0.039640970637549164</v>
      </c>
      <c r="E58" s="47">
        <v>20185897.05</v>
      </c>
      <c r="F58" s="48">
        <v>1</v>
      </c>
      <c r="G58" s="49">
        <v>1.0064468864468865</v>
      </c>
      <c r="H58" s="50">
        <f t="shared" si="0"/>
        <v>20678290.9</v>
      </c>
      <c r="I58" s="51">
        <v>19</v>
      </c>
      <c r="J58" s="52">
        <v>19</v>
      </c>
      <c r="K58" s="53">
        <v>6869</v>
      </c>
      <c r="L58" s="54">
        <v>6825</v>
      </c>
      <c r="M58" s="55" t="s">
        <v>130</v>
      </c>
      <c r="N58" s="56">
        <v>20056594.47</v>
      </c>
      <c r="O58" s="57">
        <v>0.0010468336</v>
      </c>
    </row>
    <row r="59" spans="1:15" ht="12">
      <c r="A59" s="43">
        <v>149</v>
      </c>
      <c r="B59" s="44" t="s">
        <v>131</v>
      </c>
      <c r="C59" s="45">
        <v>0.001142689</v>
      </c>
      <c r="D59" s="46">
        <v>0.03183028878613524</v>
      </c>
      <c r="E59" s="47">
        <v>21194103.53</v>
      </c>
      <c r="F59" s="48">
        <v>1</v>
      </c>
      <c r="G59" s="49">
        <v>0.9813786929274844</v>
      </c>
      <c r="H59" s="50">
        <f t="shared" si="0"/>
        <v>21711090.999999996</v>
      </c>
      <c r="I59" s="51">
        <v>20.75</v>
      </c>
      <c r="J59" s="52">
        <v>20.75</v>
      </c>
      <c r="K59" s="53">
        <v>5481</v>
      </c>
      <c r="L59" s="54">
        <v>5585</v>
      </c>
      <c r="M59" s="55" t="s">
        <v>132</v>
      </c>
      <c r="N59" s="56">
        <v>21596254.01</v>
      </c>
      <c r="O59" s="57">
        <v>0.0011074389</v>
      </c>
    </row>
    <row r="60" spans="1:15" ht="12">
      <c r="A60" s="43">
        <v>151</v>
      </c>
      <c r="B60" s="44" t="s">
        <v>133</v>
      </c>
      <c r="C60" s="45">
        <v>0.0002725682</v>
      </c>
      <c r="D60" s="46">
        <v>-0.02117995691396536</v>
      </c>
      <c r="E60" s="47">
        <v>5055477.24</v>
      </c>
      <c r="F60" s="48">
        <v>1</v>
      </c>
      <c r="G60" s="49">
        <v>0.9773929773929774</v>
      </c>
      <c r="H60" s="50">
        <f t="shared" si="0"/>
        <v>5178795.8</v>
      </c>
      <c r="I60" s="51">
        <v>22</v>
      </c>
      <c r="J60" s="52">
        <v>22</v>
      </c>
      <c r="K60" s="53">
        <v>2032</v>
      </c>
      <c r="L60" s="54">
        <v>2079</v>
      </c>
      <c r="M60" s="55" t="s">
        <v>134</v>
      </c>
      <c r="N60" s="56">
        <v>5172410.04</v>
      </c>
      <c r="O60" s="57">
        <v>0.0002784661</v>
      </c>
    </row>
    <row r="61" spans="1:15" ht="12">
      <c r="A61" s="43">
        <v>152</v>
      </c>
      <c r="B61" s="44" t="s">
        <v>135</v>
      </c>
      <c r="C61" s="45">
        <v>0.0007118479</v>
      </c>
      <c r="D61" s="46">
        <v>-0.027656250576257164</v>
      </c>
      <c r="E61" s="47">
        <v>13203048.27</v>
      </c>
      <c r="F61" s="48">
        <v>1</v>
      </c>
      <c r="G61" s="49">
        <v>0.991723259762309</v>
      </c>
      <c r="H61" s="50">
        <f t="shared" si="0"/>
        <v>13525110.1</v>
      </c>
      <c r="I61" s="51">
        <v>21.5</v>
      </c>
      <c r="J61" s="52">
        <v>21.5</v>
      </c>
      <c r="K61" s="53">
        <v>4673</v>
      </c>
      <c r="L61" s="54">
        <v>4712</v>
      </c>
      <c r="M61" s="55" t="s">
        <v>136</v>
      </c>
      <c r="N61" s="56">
        <v>13313238.49</v>
      </c>
      <c r="O61" s="57">
        <v>0.0007320949</v>
      </c>
    </row>
    <row r="62" spans="1:15" ht="12">
      <c r="A62" s="43">
        <v>165</v>
      </c>
      <c r="B62" s="44" t="s">
        <v>137</v>
      </c>
      <c r="C62" s="45">
        <v>0.0030616861</v>
      </c>
      <c r="D62" s="46">
        <v>-0.011269965344075036</v>
      </c>
      <c r="E62" s="47">
        <v>56786836.15</v>
      </c>
      <c r="F62" s="48">
        <v>1</v>
      </c>
      <c r="G62" s="49">
        <v>0.9938955054162427</v>
      </c>
      <c r="H62" s="50">
        <f t="shared" si="0"/>
        <v>58172035.900000006</v>
      </c>
      <c r="I62" s="51">
        <v>21</v>
      </c>
      <c r="J62" s="52">
        <v>21</v>
      </c>
      <c r="K62" s="53">
        <v>16607</v>
      </c>
      <c r="L62" s="54">
        <v>16709</v>
      </c>
      <c r="M62" s="55" t="s">
        <v>138</v>
      </c>
      <c r="N62" s="56">
        <v>57135620.24</v>
      </c>
      <c r="O62" s="57">
        <v>0.0030965845</v>
      </c>
    </row>
    <row r="63" spans="1:15" ht="12">
      <c r="A63" s="43">
        <v>167</v>
      </c>
      <c r="B63" s="44" t="s">
        <v>139</v>
      </c>
      <c r="C63" s="45">
        <v>0.011715643</v>
      </c>
      <c r="D63" s="46">
        <v>-0.006766158169306073</v>
      </c>
      <c r="E63" s="47">
        <v>217296707.5</v>
      </c>
      <c r="F63" s="48">
        <v>1</v>
      </c>
      <c r="G63" s="49">
        <v>1.0028873536546778</v>
      </c>
      <c r="H63" s="50">
        <f t="shared" si="0"/>
        <v>222597217</v>
      </c>
      <c r="I63" s="51">
        <v>20.5</v>
      </c>
      <c r="J63" s="52">
        <v>20.5</v>
      </c>
      <c r="K63" s="53">
        <v>76067</v>
      </c>
      <c r="L63" s="54">
        <v>75848</v>
      </c>
      <c r="M63" s="55" t="s">
        <v>140</v>
      </c>
      <c r="N63" s="56">
        <v>216671101.42</v>
      </c>
      <c r="O63" s="57">
        <v>0.0117954529</v>
      </c>
    </row>
    <row r="64" spans="1:15" ht="12">
      <c r="A64" s="43">
        <v>169</v>
      </c>
      <c r="B64" s="44" t="s">
        <v>141</v>
      </c>
      <c r="C64" s="45">
        <v>0.0008965492</v>
      </c>
      <c r="D64" s="46">
        <v>-0.02112977152577458</v>
      </c>
      <c r="E64" s="47">
        <v>16628808.35</v>
      </c>
      <c r="F64" s="48">
        <v>1.0365853658536586</v>
      </c>
      <c r="G64" s="49">
        <v>0.9897023029395244</v>
      </c>
      <c r="H64" s="50">
        <f t="shared" si="0"/>
        <v>17034434.8</v>
      </c>
      <c r="I64" s="51">
        <v>21.25</v>
      </c>
      <c r="J64" s="52">
        <v>20.5</v>
      </c>
      <c r="K64" s="53">
        <v>5286</v>
      </c>
      <c r="L64" s="54">
        <v>5341</v>
      </c>
      <c r="M64" s="55" t="s">
        <v>142</v>
      </c>
      <c r="N64" s="56">
        <v>16208822.78</v>
      </c>
      <c r="O64" s="57">
        <v>0.000915902</v>
      </c>
    </row>
    <row r="65" spans="1:15" ht="12">
      <c r="A65" s="43">
        <v>170</v>
      </c>
      <c r="B65" s="44" t="s">
        <v>143</v>
      </c>
      <c r="C65" s="45">
        <v>0.000817598</v>
      </c>
      <c r="D65" s="46">
        <v>0.006078075098202305</v>
      </c>
      <c r="E65" s="47">
        <v>15164455.43</v>
      </c>
      <c r="F65" s="48">
        <v>1</v>
      </c>
      <c r="G65" s="49">
        <v>1.0214420853479083</v>
      </c>
      <c r="H65" s="50">
        <f t="shared" si="0"/>
        <v>15534362</v>
      </c>
      <c r="I65" s="51">
        <v>16.5</v>
      </c>
      <c r="J65" s="52">
        <v>16.5</v>
      </c>
      <c r="K65" s="53">
        <v>4859</v>
      </c>
      <c r="L65" s="54">
        <v>4757</v>
      </c>
      <c r="M65" s="55" t="s">
        <v>144</v>
      </c>
      <c r="N65" s="56">
        <v>14846123.59</v>
      </c>
      <c r="O65" s="57">
        <v>0.0008126586</v>
      </c>
    </row>
    <row r="66" spans="1:15" ht="12">
      <c r="A66" s="43">
        <v>171</v>
      </c>
      <c r="B66" s="44" t="s">
        <v>145</v>
      </c>
      <c r="C66" s="45">
        <v>0.0007424302</v>
      </c>
      <c r="D66" s="46">
        <v>-0.03469056681147878</v>
      </c>
      <c r="E66" s="47">
        <v>13770275.15</v>
      </c>
      <c r="F66" s="48">
        <v>1</v>
      </c>
      <c r="G66" s="49">
        <v>0.975788846993451</v>
      </c>
      <c r="H66" s="50">
        <f t="shared" si="0"/>
        <v>14106173.8</v>
      </c>
      <c r="I66" s="51">
        <v>20.75</v>
      </c>
      <c r="J66" s="52">
        <v>20.75</v>
      </c>
      <c r="K66" s="53">
        <v>4917</v>
      </c>
      <c r="L66" s="54">
        <v>5039</v>
      </c>
      <c r="M66" s="55" t="s">
        <v>146</v>
      </c>
      <c r="N66" s="56">
        <v>14111941.53</v>
      </c>
      <c r="O66" s="57">
        <v>0.0007691111</v>
      </c>
    </row>
    <row r="67" spans="1:15" ht="12">
      <c r="A67" s="43">
        <v>172</v>
      </c>
      <c r="B67" s="44" t="s">
        <v>147</v>
      </c>
      <c r="C67" s="45">
        <v>0.0006253207</v>
      </c>
      <c r="D67" s="46">
        <v>-0.013791635091327376</v>
      </c>
      <c r="E67" s="47">
        <v>11598178.65</v>
      </c>
      <c r="F67" s="48">
        <v>1</v>
      </c>
      <c r="G67" s="49">
        <v>0.9773164990370212</v>
      </c>
      <c r="H67" s="50">
        <f t="shared" si="0"/>
        <v>11881093.299999999</v>
      </c>
      <c r="I67" s="51">
        <v>21</v>
      </c>
      <c r="J67" s="52">
        <v>21</v>
      </c>
      <c r="K67" s="53">
        <v>4567</v>
      </c>
      <c r="L67" s="54">
        <v>4673</v>
      </c>
      <c r="M67" s="55" t="s">
        <v>148</v>
      </c>
      <c r="N67" s="56">
        <v>11867372.2</v>
      </c>
      <c r="O67" s="57">
        <v>0.0006340655</v>
      </c>
    </row>
    <row r="68" spans="1:15" ht="12">
      <c r="A68" s="43">
        <v>176</v>
      </c>
      <c r="B68" s="44" t="s">
        <v>149</v>
      </c>
      <c r="C68" s="45">
        <v>0.0005856449</v>
      </c>
      <c r="D68" s="46">
        <v>-0.04119154905273368</v>
      </c>
      <c r="E68" s="47">
        <v>10862290.15</v>
      </c>
      <c r="F68" s="48">
        <v>1</v>
      </c>
      <c r="G68" s="49">
        <v>0.9754961522883758</v>
      </c>
      <c r="H68" s="50">
        <f t="shared" si="0"/>
        <v>11127253.1</v>
      </c>
      <c r="I68" s="51">
        <v>20.75</v>
      </c>
      <c r="J68" s="52">
        <v>20.75</v>
      </c>
      <c r="K68" s="53">
        <v>4817</v>
      </c>
      <c r="L68" s="54">
        <v>4938</v>
      </c>
      <c r="M68" s="55" t="s">
        <v>150</v>
      </c>
      <c r="N68" s="56">
        <v>11135144.03</v>
      </c>
      <c r="O68" s="57">
        <v>0.0006108049</v>
      </c>
    </row>
    <row r="69" spans="1:15" ht="12">
      <c r="A69" s="43">
        <v>177</v>
      </c>
      <c r="B69" s="44" t="s">
        <v>151</v>
      </c>
      <c r="C69" s="45">
        <v>0.0002904705</v>
      </c>
      <c r="D69" s="46">
        <v>-0.021489662950644726</v>
      </c>
      <c r="E69" s="47">
        <v>5387521.07</v>
      </c>
      <c r="F69" s="48">
        <v>1</v>
      </c>
      <c r="G69" s="49">
        <v>0.972917731221257</v>
      </c>
      <c r="H69" s="50">
        <f t="shared" si="0"/>
        <v>5518939.5</v>
      </c>
      <c r="I69" s="51">
        <v>21</v>
      </c>
      <c r="J69" s="52">
        <v>21</v>
      </c>
      <c r="K69" s="53">
        <v>1904</v>
      </c>
      <c r="L69" s="54">
        <v>1957</v>
      </c>
      <c r="M69" s="55" t="s">
        <v>152</v>
      </c>
      <c r="N69" s="56">
        <v>5537488.84</v>
      </c>
      <c r="O69" s="57">
        <v>0.0002968497</v>
      </c>
    </row>
    <row r="70" spans="1:15" ht="12">
      <c r="A70" s="43">
        <v>178</v>
      </c>
      <c r="B70" s="44" t="s">
        <v>153</v>
      </c>
      <c r="C70" s="45">
        <v>0.0008325754</v>
      </c>
      <c r="D70" s="46">
        <v>-0.024758580790877817</v>
      </c>
      <c r="E70" s="47">
        <v>15442249.91</v>
      </c>
      <c r="F70" s="48">
        <v>1.0506329113924051</v>
      </c>
      <c r="G70" s="49">
        <v>0.9864507086123657</v>
      </c>
      <c r="H70" s="50">
        <f t="shared" si="0"/>
        <v>15818932.600000001</v>
      </c>
      <c r="I70" s="51">
        <v>20.75</v>
      </c>
      <c r="J70" s="52">
        <v>19.75</v>
      </c>
      <c r="K70" s="53">
        <v>6334</v>
      </c>
      <c r="L70" s="54">
        <v>6421</v>
      </c>
      <c r="M70" s="55" t="s">
        <v>154</v>
      </c>
      <c r="N70" s="56">
        <v>14899928.57</v>
      </c>
      <c r="O70" s="57">
        <v>0.0008537121</v>
      </c>
    </row>
    <row r="71" spans="1:15" ht="12">
      <c r="A71" s="43">
        <v>179</v>
      </c>
      <c r="B71" s="44" t="s">
        <v>155</v>
      </c>
      <c r="C71" s="45">
        <v>0.0234595161</v>
      </c>
      <c r="D71" s="46">
        <v>0.004372428190556707</v>
      </c>
      <c r="E71" s="47">
        <v>435117014.88</v>
      </c>
      <c r="F71" s="48">
        <v>1</v>
      </c>
      <c r="G71" s="49">
        <v>1.0096362981634859</v>
      </c>
      <c r="H71" s="50">
        <f t="shared" si="0"/>
        <v>445730805.90000004</v>
      </c>
      <c r="I71" s="51">
        <v>20</v>
      </c>
      <c r="J71" s="52">
        <v>20</v>
      </c>
      <c r="K71" s="53">
        <v>140188</v>
      </c>
      <c r="L71" s="54">
        <v>138850</v>
      </c>
      <c r="M71" s="55" t="s">
        <v>156</v>
      </c>
      <c r="N71" s="56">
        <v>430964116.19</v>
      </c>
      <c r="O71" s="57">
        <v>0.0233573876</v>
      </c>
    </row>
    <row r="72" spans="1:15" ht="12">
      <c r="A72" s="43">
        <v>181</v>
      </c>
      <c r="B72" s="44" t="s">
        <v>157</v>
      </c>
      <c r="C72" s="45">
        <v>0.0002579383</v>
      </c>
      <c r="D72" s="46">
        <v>-0.023585668108547276</v>
      </c>
      <c r="E72" s="47">
        <v>4784129.26</v>
      </c>
      <c r="F72" s="48">
        <v>1</v>
      </c>
      <c r="G72" s="49">
        <v>0.974934725848564</v>
      </c>
      <c r="H72" s="50">
        <f aca="true" t="shared" si="1" ref="H72:H135">SUM($H$5*C72)</f>
        <v>4900827.699999999</v>
      </c>
      <c r="I72" s="51">
        <v>22.5</v>
      </c>
      <c r="J72" s="52">
        <v>22.5</v>
      </c>
      <c r="K72" s="53">
        <v>1867</v>
      </c>
      <c r="L72" s="54">
        <v>1915</v>
      </c>
      <c r="M72" s="55" t="s">
        <v>158</v>
      </c>
      <c r="N72" s="56">
        <v>4907127.77</v>
      </c>
      <c r="O72" s="57">
        <v>0.0002641689</v>
      </c>
    </row>
    <row r="73" spans="1:15" ht="12">
      <c r="A73" s="43">
        <v>182</v>
      </c>
      <c r="B73" s="44" t="s">
        <v>159</v>
      </c>
      <c r="C73" s="45">
        <v>0.003666809</v>
      </c>
      <c r="D73" s="46">
        <v>-0.008530328006175229</v>
      </c>
      <c r="E73" s="47">
        <v>68010396.4</v>
      </c>
      <c r="F73" s="48">
        <v>1</v>
      </c>
      <c r="G73" s="49">
        <v>0.9820311397525754</v>
      </c>
      <c r="H73" s="50">
        <f t="shared" si="1"/>
        <v>69669371</v>
      </c>
      <c r="I73" s="51">
        <v>21</v>
      </c>
      <c r="J73" s="52">
        <v>21</v>
      </c>
      <c r="K73" s="53">
        <v>20877</v>
      </c>
      <c r="L73" s="54">
        <v>21259</v>
      </c>
      <c r="M73" s="55" t="s">
        <v>160</v>
      </c>
      <c r="N73" s="56">
        <v>69254826.71</v>
      </c>
      <c r="O73" s="57">
        <v>0.0036983572</v>
      </c>
    </row>
    <row r="74" spans="1:15" ht="12">
      <c r="A74" s="43">
        <v>186</v>
      </c>
      <c r="B74" s="44" t="s">
        <v>161</v>
      </c>
      <c r="C74" s="45">
        <v>0.0089750289</v>
      </c>
      <c r="D74" s="46">
        <v>0.01653008510487051</v>
      </c>
      <c r="E74" s="47">
        <v>166464974.95</v>
      </c>
      <c r="F74" s="48">
        <v>1</v>
      </c>
      <c r="G74" s="49">
        <v>1.0251149798935684</v>
      </c>
      <c r="H74" s="50">
        <f t="shared" si="1"/>
        <v>170525549.1</v>
      </c>
      <c r="I74" s="51">
        <v>19.75</v>
      </c>
      <c r="J74" s="52">
        <v>19.75</v>
      </c>
      <c r="K74" s="53">
        <v>42572</v>
      </c>
      <c r="L74" s="54">
        <v>41529</v>
      </c>
      <c r="M74" s="55" t="s">
        <v>162</v>
      </c>
      <c r="N74" s="56">
        <v>162386637.83</v>
      </c>
      <c r="O74" s="57">
        <v>0.0088290834</v>
      </c>
    </row>
    <row r="75" spans="1:15" ht="12">
      <c r="A75" s="43">
        <v>202</v>
      </c>
      <c r="B75" s="44" t="s">
        <v>163</v>
      </c>
      <c r="C75" s="45">
        <v>0.0067738901</v>
      </c>
      <c r="D75" s="46">
        <v>0.00322983340545916</v>
      </c>
      <c r="E75" s="47">
        <v>125639199.49</v>
      </c>
      <c r="F75" s="48">
        <v>1</v>
      </c>
      <c r="G75" s="49">
        <v>1.0110269411692834</v>
      </c>
      <c r="H75" s="50">
        <f t="shared" si="1"/>
        <v>128703911.89999999</v>
      </c>
      <c r="I75" s="51">
        <v>19.75</v>
      </c>
      <c r="J75" s="52">
        <v>19.75</v>
      </c>
      <c r="K75" s="53">
        <v>33099</v>
      </c>
      <c r="L75" s="54">
        <v>32738</v>
      </c>
      <c r="M75" s="55" t="s">
        <v>164</v>
      </c>
      <c r="N75" s="56">
        <v>124268893.72</v>
      </c>
      <c r="O75" s="57">
        <v>0.006752082</v>
      </c>
    </row>
    <row r="76" spans="1:15" ht="12">
      <c r="A76" s="43">
        <v>204</v>
      </c>
      <c r="B76" s="44" t="s">
        <v>165</v>
      </c>
      <c r="C76" s="45">
        <v>0.0003761151</v>
      </c>
      <c r="D76" s="46">
        <v>-0.0015208873125771014</v>
      </c>
      <c r="E76" s="47">
        <v>6976021.47</v>
      </c>
      <c r="F76" s="48">
        <v>1.0235294117647058</v>
      </c>
      <c r="G76" s="49">
        <v>0.9663918833227647</v>
      </c>
      <c r="H76" s="50">
        <f t="shared" si="1"/>
        <v>7146186.899999999</v>
      </c>
      <c r="I76" s="51">
        <v>21.75</v>
      </c>
      <c r="J76" s="52">
        <v>21.25</v>
      </c>
      <c r="K76" s="53">
        <v>3048</v>
      </c>
      <c r="L76" s="54">
        <v>3154</v>
      </c>
      <c r="M76" s="55" t="s">
        <v>166</v>
      </c>
      <c r="N76" s="56">
        <v>7052680.47</v>
      </c>
      <c r="O76" s="57">
        <v>0.000376688</v>
      </c>
    </row>
    <row r="77" spans="1:15" ht="12">
      <c r="A77" s="43">
        <v>205</v>
      </c>
      <c r="B77" s="44" t="s">
        <v>167</v>
      </c>
      <c r="C77" s="45">
        <v>0.0063986674</v>
      </c>
      <c r="D77" s="46">
        <v>-0.007493156946336136</v>
      </c>
      <c r="E77" s="47">
        <v>118679730.28</v>
      </c>
      <c r="F77" s="48">
        <v>1</v>
      </c>
      <c r="G77" s="49">
        <v>0.9924842088430479</v>
      </c>
      <c r="H77" s="50">
        <f t="shared" si="1"/>
        <v>121574680.60000001</v>
      </c>
      <c r="I77" s="51">
        <v>21</v>
      </c>
      <c r="J77" s="52">
        <v>21</v>
      </c>
      <c r="K77" s="53">
        <v>37239</v>
      </c>
      <c r="L77" s="54">
        <v>37521</v>
      </c>
      <c r="M77" s="55" t="s">
        <v>168</v>
      </c>
      <c r="N77" s="56">
        <v>119578457</v>
      </c>
      <c r="O77" s="57">
        <v>0.0064469756</v>
      </c>
    </row>
    <row r="78" spans="1:15" ht="12">
      <c r="A78" s="43">
        <v>208</v>
      </c>
      <c r="B78" s="44" t="s">
        <v>169</v>
      </c>
      <c r="C78" s="45">
        <v>0.0017079196</v>
      </c>
      <c r="D78" s="46">
        <v>-0.013374716548506764</v>
      </c>
      <c r="E78" s="47">
        <v>31677757.31</v>
      </c>
      <c r="F78" s="48">
        <v>1</v>
      </c>
      <c r="G78" s="49">
        <v>0.9944382647385984</v>
      </c>
      <c r="H78" s="50">
        <f t="shared" si="1"/>
        <v>32450472.4</v>
      </c>
      <c r="I78" s="51">
        <v>20</v>
      </c>
      <c r="J78" s="52">
        <v>20</v>
      </c>
      <c r="K78" s="53">
        <v>12516</v>
      </c>
      <c r="L78" s="54">
        <v>12586</v>
      </c>
      <c r="M78" s="55" t="s">
        <v>170</v>
      </c>
      <c r="N78" s="56">
        <v>31854925.98</v>
      </c>
      <c r="O78" s="57">
        <v>0.0017310722</v>
      </c>
    </row>
    <row r="79" spans="1:15" ht="12">
      <c r="A79" s="43">
        <v>211</v>
      </c>
      <c r="B79" s="44" t="s">
        <v>171</v>
      </c>
      <c r="C79" s="45">
        <v>0.0061488648</v>
      </c>
      <c r="D79" s="46">
        <v>0.005277602748161413</v>
      </c>
      <c r="E79" s="47">
        <v>114046499.13</v>
      </c>
      <c r="F79" s="48">
        <v>1</v>
      </c>
      <c r="G79" s="49">
        <v>1.007919204873357</v>
      </c>
      <c r="H79" s="50">
        <f t="shared" si="1"/>
        <v>116828431.2</v>
      </c>
      <c r="I79" s="51">
        <v>21</v>
      </c>
      <c r="J79" s="52">
        <v>21</v>
      </c>
      <c r="K79" s="53">
        <v>31437</v>
      </c>
      <c r="L79" s="54">
        <v>31190</v>
      </c>
      <c r="M79" s="55" t="s">
        <v>172</v>
      </c>
      <c r="N79" s="56">
        <v>113150437.65</v>
      </c>
      <c r="O79" s="57">
        <v>0.0061165839</v>
      </c>
    </row>
    <row r="80" spans="1:15" ht="12">
      <c r="A80" s="43">
        <v>213</v>
      </c>
      <c r="B80" s="44" t="s">
        <v>173</v>
      </c>
      <c r="C80" s="45">
        <v>0.0007318642</v>
      </c>
      <c r="D80" s="46">
        <v>-0.00713045172279912</v>
      </c>
      <c r="E80" s="47">
        <v>13574302.02</v>
      </c>
      <c r="F80" s="48">
        <v>1</v>
      </c>
      <c r="G80" s="49">
        <v>0.9903623059075495</v>
      </c>
      <c r="H80" s="50">
        <f t="shared" si="1"/>
        <v>13905419.8</v>
      </c>
      <c r="I80" s="51">
        <v>20.75</v>
      </c>
      <c r="J80" s="52">
        <v>20.75</v>
      </c>
      <c r="K80" s="53">
        <v>5549</v>
      </c>
      <c r="L80" s="54">
        <v>5603</v>
      </c>
      <c r="M80" s="55" t="s">
        <v>174</v>
      </c>
      <c r="N80" s="56">
        <v>13706400.12</v>
      </c>
      <c r="O80" s="57">
        <v>0.0007371202</v>
      </c>
    </row>
    <row r="81" spans="1:15" ht="12">
      <c r="A81" s="43">
        <v>214</v>
      </c>
      <c r="B81" s="44" t="s">
        <v>175</v>
      </c>
      <c r="C81" s="45">
        <v>0.0018105596</v>
      </c>
      <c r="D81" s="46">
        <v>-0.016366086440456562</v>
      </c>
      <c r="E81" s="47">
        <v>33581480.38</v>
      </c>
      <c r="F81" s="48">
        <v>1</v>
      </c>
      <c r="G81" s="49">
        <v>0.9955314943714015</v>
      </c>
      <c r="H81" s="50">
        <f t="shared" si="1"/>
        <v>34400632.4</v>
      </c>
      <c r="I81" s="51">
        <v>21.5</v>
      </c>
      <c r="J81" s="52">
        <v>21.5</v>
      </c>
      <c r="K81" s="53">
        <v>11585</v>
      </c>
      <c r="L81" s="54">
        <v>11637</v>
      </c>
      <c r="M81" s="55" t="s">
        <v>176</v>
      </c>
      <c r="N81" s="56">
        <v>33732212.97</v>
      </c>
      <c r="O81" s="57">
        <v>0.0018406844</v>
      </c>
    </row>
    <row r="82" spans="1:15" ht="12">
      <c r="A82" s="43">
        <v>216</v>
      </c>
      <c r="B82" s="44" t="s">
        <v>177</v>
      </c>
      <c r="C82" s="45">
        <v>0.0001641701</v>
      </c>
      <c r="D82" s="46">
        <v>-0.047166865548286474</v>
      </c>
      <c r="E82" s="47">
        <v>3044955.66</v>
      </c>
      <c r="F82" s="48">
        <v>1</v>
      </c>
      <c r="G82" s="49">
        <v>0.9887640449438202</v>
      </c>
      <c r="H82" s="50">
        <f t="shared" si="1"/>
        <v>3119231.9</v>
      </c>
      <c r="I82" s="51">
        <v>21</v>
      </c>
      <c r="J82" s="52">
        <v>21</v>
      </c>
      <c r="K82" s="53">
        <v>1408</v>
      </c>
      <c r="L82" s="54">
        <v>1424</v>
      </c>
      <c r="M82" s="55" t="s">
        <v>178</v>
      </c>
      <c r="N82" s="56">
        <v>3079557.43</v>
      </c>
      <c r="O82" s="57">
        <v>0.0001722968</v>
      </c>
    </row>
    <row r="83" spans="1:15" ht="12">
      <c r="A83" s="43">
        <v>217</v>
      </c>
      <c r="B83" s="44" t="s">
        <v>179</v>
      </c>
      <c r="C83" s="45">
        <v>0.000826211</v>
      </c>
      <c r="D83" s="46">
        <v>-0.012221769639362888</v>
      </c>
      <c r="E83" s="47">
        <v>15324206.29</v>
      </c>
      <c r="F83" s="48">
        <v>1.048780487804878</v>
      </c>
      <c r="G83" s="49">
        <v>0.9896020078881319</v>
      </c>
      <c r="H83" s="50">
        <f t="shared" si="1"/>
        <v>15698009</v>
      </c>
      <c r="I83" s="51">
        <v>21.5</v>
      </c>
      <c r="J83" s="52">
        <v>20.5</v>
      </c>
      <c r="K83" s="53">
        <v>5520</v>
      </c>
      <c r="L83" s="54">
        <v>5578</v>
      </c>
      <c r="M83" s="55" t="s">
        <v>180</v>
      </c>
      <c r="N83" s="56">
        <v>14764978.65</v>
      </c>
      <c r="O83" s="57">
        <v>0.0008364337</v>
      </c>
    </row>
    <row r="84" spans="1:15" ht="12">
      <c r="A84" s="43">
        <v>218</v>
      </c>
      <c r="B84" s="44" t="s">
        <v>181</v>
      </c>
      <c r="C84" s="45">
        <v>0.0001886503</v>
      </c>
      <c r="D84" s="46">
        <v>-0.009543335363420669</v>
      </c>
      <c r="E84" s="47">
        <v>3499004.32</v>
      </c>
      <c r="F84" s="48">
        <v>1</v>
      </c>
      <c r="G84" s="49">
        <v>0.9851742031134173</v>
      </c>
      <c r="H84" s="50">
        <f t="shared" si="1"/>
        <v>3584355.7</v>
      </c>
      <c r="I84" s="51">
        <v>22</v>
      </c>
      <c r="J84" s="52">
        <v>22</v>
      </c>
      <c r="K84" s="53">
        <v>1329</v>
      </c>
      <c r="L84" s="54">
        <v>1349</v>
      </c>
      <c r="M84" s="55" t="s">
        <v>182</v>
      </c>
      <c r="N84" s="56">
        <v>3551660.52</v>
      </c>
      <c r="O84" s="57">
        <v>0.000190468</v>
      </c>
    </row>
    <row r="85" spans="1:15" ht="12">
      <c r="A85" s="43">
        <v>224</v>
      </c>
      <c r="B85" s="44" t="s">
        <v>183</v>
      </c>
      <c r="C85" s="45">
        <v>0.0014686511</v>
      </c>
      <c r="D85" s="46">
        <v>-0.01882283413645511</v>
      </c>
      <c r="E85" s="47">
        <v>27239909.44</v>
      </c>
      <c r="F85" s="48">
        <v>1</v>
      </c>
      <c r="G85" s="49">
        <v>0.9987655706430255</v>
      </c>
      <c r="H85" s="50">
        <f t="shared" si="1"/>
        <v>27904370.900000002</v>
      </c>
      <c r="I85" s="51">
        <v>20.75</v>
      </c>
      <c r="J85" s="52">
        <v>20.75</v>
      </c>
      <c r="K85" s="53">
        <v>8900</v>
      </c>
      <c r="L85" s="54">
        <v>8911</v>
      </c>
      <c r="M85" s="55" t="s">
        <v>184</v>
      </c>
      <c r="N85" s="56">
        <v>27273576.75</v>
      </c>
      <c r="O85" s="57">
        <v>0.0014968256</v>
      </c>
    </row>
    <row r="86" spans="1:15" ht="12">
      <c r="A86" s="43">
        <v>226</v>
      </c>
      <c r="B86" s="44" t="s">
        <v>185</v>
      </c>
      <c r="C86" s="45">
        <v>0.0005213019</v>
      </c>
      <c r="D86" s="46">
        <v>-0.03041397805763953</v>
      </c>
      <c r="E86" s="47">
        <v>9668883.36</v>
      </c>
      <c r="F86" s="48">
        <v>1.05</v>
      </c>
      <c r="G86" s="49">
        <v>0.9796786389413988</v>
      </c>
      <c r="H86" s="50">
        <f t="shared" si="1"/>
        <v>9904736.100000001</v>
      </c>
      <c r="I86" s="51">
        <v>21</v>
      </c>
      <c r="J86" s="52">
        <v>20</v>
      </c>
      <c r="K86" s="53">
        <v>4146</v>
      </c>
      <c r="L86" s="54">
        <v>4232</v>
      </c>
      <c r="M86" s="55" t="s">
        <v>186</v>
      </c>
      <c r="N86" s="56">
        <v>9399470.38</v>
      </c>
      <c r="O86" s="57">
        <v>0.0005376541</v>
      </c>
    </row>
    <row r="87" spans="1:15" ht="12">
      <c r="A87" s="43">
        <v>230</v>
      </c>
      <c r="B87" s="44" t="s">
        <v>187</v>
      </c>
      <c r="C87" s="45">
        <v>0.000280221</v>
      </c>
      <c r="D87" s="46">
        <v>-0.047894907978566</v>
      </c>
      <c r="E87" s="47">
        <v>5197418.58</v>
      </c>
      <c r="F87" s="48">
        <v>1.0379746835443038</v>
      </c>
      <c r="G87" s="49">
        <v>0.9812168231931401</v>
      </c>
      <c r="H87" s="50">
        <f t="shared" si="1"/>
        <v>5324199</v>
      </c>
      <c r="I87" s="51">
        <v>20.5</v>
      </c>
      <c r="J87" s="52">
        <v>19.75</v>
      </c>
      <c r="K87" s="53">
        <v>2403</v>
      </c>
      <c r="L87" s="54">
        <v>2449</v>
      </c>
      <c r="M87" s="55" t="s">
        <v>188</v>
      </c>
      <c r="N87" s="56">
        <v>5103121.97</v>
      </c>
      <c r="O87" s="57">
        <v>0.0002943173</v>
      </c>
    </row>
    <row r="88" spans="1:15" ht="12">
      <c r="A88" s="43">
        <v>231</v>
      </c>
      <c r="B88" s="44" t="s">
        <v>189</v>
      </c>
      <c r="C88" s="45">
        <v>0.0002592058</v>
      </c>
      <c r="D88" s="46">
        <v>0.02968910202552633</v>
      </c>
      <c r="E88" s="47">
        <v>4807637.95</v>
      </c>
      <c r="F88" s="48">
        <v>1</v>
      </c>
      <c r="G88" s="49">
        <v>0.9830246913580247</v>
      </c>
      <c r="H88" s="50">
        <f t="shared" si="1"/>
        <v>4924910.199999999</v>
      </c>
      <c r="I88" s="51">
        <v>22</v>
      </c>
      <c r="J88" s="52">
        <v>22</v>
      </c>
      <c r="K88" s="53">
        <v>1274</v>
      </c>
      <c r="L88" s="54">
        <v>1296</v>
      </c>
      <c r="M88" s="55" t="s">
        <v>190</v>
      </c>
      <c r="N88" s="56">
        <v>4890658.39</v>
      </c>
      <c r="O88" s="57">
        <v>0.0002517321</v>
      </c>
    </row>
    <row r="89" spans="1:15" ht="12">
      <c r="A89" s="43">
        <v>232</v>
      </c>
      <c r="B89" s="44" t="s">
        <v>191</v>
      </c>
      <c r="C89" s="45">
        <v>0.0019937894</v>
      </c>
      <c r="D89" s="46">
        <v>-0.017348441282979896</v>
      </c>
      <c r="E89" s="47">
        <v>36979948.78</v>
      </c>
      <c r="F89" s="48">
        <v>1</v>
      </c>
      <c r="G89" s="49">
        <v>0.9882370026139994</v>
      </c>
      <c r="H89" s="50">
        <f t="shared" si="1"/>
        <v>37881998.599999994</v>
      </c>
      <c r="I89" s="51">
        <v>22</v>
      </c>
      <c r="J89" s="52">
        <v>22</v>
      </c>
      <c r="K89" s="53">
        <v>13610</v>
      </c>
      <c r="L89" s="54">
        <v>13772</v>
      </c>
      <c r="M89" s="55" t="s">
        <v>192</v>
      </c>
      <c r="N89" s="56">
        <v>37420121.58</v>
      </c>
      <c r="O89" s="57">
        <v>0.0020289892</v>
      </c>
    </row>
    <row r="90" spans="1:15" ht="12">
      <c r="A90" s="43">
        <v>233</v>
      </c>
      <c r="B90" s="44" t="s">
        <v>193</v>
      </c>
      <c r="C90" s="45">
        <v>0.002414709</v>
      </c>
      <c r="D90" s="46">
        <v>-0.029463999808039754</v>
      </c>
      <c r="E90" s="47">
        <v>44786984.38</v>
      </c>
      <c r="F90" s="48">
        <v>1</v>
      </c>
      <c r="G90" s="49">
        <v>0.9806614856316646</v>
      </c>
      <c r="H90" s="50">
        <f t="shared" si="1"/>
        <v>45879471</v>
      </c>
      <c r="I90" s="51">
        <v>21.75</v>
      </c>
      <c r="J90" s="52">
        <v>21.75</v>
      </c>
      <c r="K90" s="53">
        <v>16278</v>
      </c>
      <c r="L90" s="54">
        <v>16599</v>
      </c>
      <c r="M90" s="55" t="s">
        <v>194</v>
      </c>
      <c r="N90" s="56">
        <v>45670177.78</v>
      </c>
      <c r="O90" s="57">
        <v>0.0024880159</v>
      </c>
    </row>
    <row r="91" spans="1:15" ht="12">
      <c r="A91" s="43">
        <v>235</v>
      </c>
      <c r="B91" s="44" t="s">
        <v>195</v>
      </c>
      <c r="C91" s="45">
        <v>0.0032988558</v>
      </c>
      <c r="D91" s="46">
        <v>-0.003972298289610702</v>
      </c>
      <c r="E91" s="47">
        <v>61185759.21</v>
      </c>
      <c r="F91" s="48">
        <v>1</v>
      </c>
      <c r="G91" s="49">
        <v>1.0241566457380016</v>
      </c>
      <c r="H91" s="50">
        <f t="shared" si="1"/>
        <v>62678260.2</v>
      </c>
      <c r="I91" s="51">
        <v>17</v>
      </c>
      <c r="J91" s="52">
        <v>17</v>
      </c>
      <c r="K91" s="53">
        <v>9624</v>
      </c>
      <c r="L91" s="54">
        <v>9397</v>
      </c>
      <c r="M91" s="55" t="s">
        <v>196</v>
      </c>
      <c r="N91" s="56">
        <v>59742578.9</v>
      </c>
      <c r="O91" s="57">
        <v>0.0033120121</v>
      </c>
    </row>
    <row r="92" spans="1:15" ht="12">
      <c r="A92" s="43">
        <v>236</v>
      </c>
      <c r="B92" s="44" t="s">
        <v>197</v>
      </c>
      <c r="C92" s="45">
        <v>0.0006440878</v>
      </c>
      <c r="D92" s="46">
        <v>0.003527760587176814</v>
      </c>
      <c r="E92" s="47">
        <v>11946263.2</v>
      </c>
      <c r="F92" s="48">
        <v>1</v>
      </c>
      <c r="G92" s="49">
        <v>1.0025593299208935</v>
      </c>
      <c r="H92" s="50">
        <f t="shared" si="1"/>
        <v>12237668.2</v>
      </c>
      <c r="I92" s="51">
        <v>21.5</v>
      </c>
      <c r="J92" s="52">
        <v>21.5</v>
      </c>
      <c r="K92" s="53">
        <v>4309</v>
      </c>
      <c r="L92" s="54">
        <v>4298</v>
      </c>
      <c r="M92" s="55" t="s">
        <v>198</v>
      </c>
      <c r="N92" s="56">
        <v>11915766.83</v>
      </c>
      <c r="O92" s="57">
        <v>0.0006418236</v>
      </c>
    </row>
    <row r="93" spans="1:15" ht="12">
      <c r="A93" s="43">
        <v>239</v>
      </c>
      <c r="B93" s="44" t="s">
        <v>199</v>
      </c>
      <c r="C93" s="45">
        <v>0.0003077381</v>
      </c>
      <c r="D93" s="46">
        <v>-0.02515251290713151</v>
      </c>
      <c r="E93" s="47">
        <v>5707793.87</v>
      </c>
      <c r="F93" s="48">
        <v>1</v>
      </c>
      <c r="G93" s="49">
        <v>0.9842284739982949</v>
      </c>
      <c r="H93" s="50">
        <f t="shared" si="1"/>
        <v>5847023.899999999</v>
      </c>
      <c r="I93" s="51">
        <v>20.5</v>
      </c>
      <c r="J93" s="52">
        <v>20.5</v>
      </c>
      <c r="K93" s="53">
        <v>2309</v>
      </c>
      <c r="L93" s="54">
        <v>2346</v>
      </c>
      <c r="M93" s="55" t="s">
        <v>200</v>
      </c>
      <c r="N93" s="56">
        <v>5799257.01</v>
      </c>
      <c r="O93" s="57">
        <v>0.0003156782</v>
      </c>
    </row>
    <row r="94" spans="1:15" ht="12">
      <c r="A94" s="43">
        <v>320</v>
      </c>
      <c r="B94" s="44" t="s">
        <v>201</v>
      </c>
      <c r="C94" s="45">
        <v>0.0012561729</v>
      </c>
      <c r="D94" s="46">
        <v>-0.005175385376142816</v>
      </c>
      <c r="E94" s="47">
        <v>23298954.34</v>
      </c>
      <c r="F94" s="48">
        <v>1.0238095238095237</v>
      </c>
      <c r="G94" s="49">
        <v>0.9834225296958622</v>
      </c>
      <c r="H94" s="50">
        <f t="shared" si="1"/>
        <v>23867285.099999998</v>
      </c>
      <c r="I94" s="51">
        <v>21.5</v>
      </c>
      <c r="J94" s="52">
        <v>21</v>
      </c>
      <c r="K94" s="53">
        <v>7534</v>
      </c>
      <c r="L94" s="54">
        <v>7661</v>
      </c>
      <c r="M94" s="55" t="s">
        <v>202</v>
      </c>
      <c r="N94" s="56">
        <v>23140733.01</v>
      </c>
      <c r="O94" s="57">
        <v>0.0012627079</v>
      </c>
    </row>
    <row r="95" spans="1:15" ht="12">
      <c r="A95" s="43">
        <v>240</v>
      </c>
      <c r="B95" s="44" t="s">
        <v>203</v>
      </c>
      <c r="C95" s="45">
        <v>0.0038816481</v>
      </c>
      <c r="D95" s="46">
        <v>-0.013421229323016641</v>
      </c>
      <c r="E95" s="47">
        <v>71995139.88</v>
      </c>
      <c r="F95" s="48">
        <v>1.0235294117647058</v>
      </c>
      <c r="G95" s="49">
        <v>0.9839829645403203</v>
      </c>
      <c r="H95" s="50">
        <f t="shared" si="1"/>
        <v>73751313.9</v>
      </c>
      <c r="I95" s="51">
        <v>21.75</v>
      </c>
      <c r="J95" s="52">
        <v>21.25</v>
      </c>
      <c r="K95" s="53">
        <v>21256</v>
      </c>
      <c r="L95" s="54">
        <v>21602</v>
      </c>
      <c r="M95" s="55" t="s">
        <v>204</v>
      </c>
      <c r="N95" s="56">
        <v>71485057.91</v>
      </c>
      <c r="O95" s="57">
        <v>0.0039344533</v>
      </c>
    </row>
    <row r="96" spans="1:15" ht="12">
      <c r="A96" s="43">
        <v>241</v>
      </c>
      <c r="B96" s="44" t="s">
        <v>205</v>
      </c>
      <c r="C96" s="45">
        <v>0.0015911007</v>
      </c>
      <c r="D96" s="46">
        <v>-0.0061393712927003165</v>
      </c>
      <c r="E96" s="47">
        <v>29511051.52</v>
      </c>
      <c r="F96" s="48">
        <v>1</v>
      </c>
      <c r="G96" s="49">
        <v>0.9975949975949976</v>
      </c>
      <c r="H96" s="50">
        <f t="shared" si="1"/>
        <v>30230913.3</v>
      </c>
      <c r="I96" s="51">
        <v>21.25</v>
      </c>
      <c r="J96" s="52">
        <v>21.25</v>
      </c>
      <c r="K96" s="53">
        <v>8296</v>
      </c>
      <c r="L96" s="54">
        <v>8316</v>
      </c>
      <c r="M96" s="55" t="s">
        <v>206</v>
      </c>
      <c r="N96" s="56">
        <v>29582196.78</v>
      </c>
      <c r="O96" s="57">
        <v>0.0016009294</v>
      </c>
    </row>
    <row r="97" spans="1:15" ht="12">
      <c r="A97" s="43">
        <v>322</v>
      </c>
      <c r="B97" s="44" t="s">
        <v>207</v>
      </c>
      <c r="C97" s="45">
        <v>0.0009647472</v>
      </c>
      <c r="D97" s="46">
        <v>-0.02523307328358933</v>
      </c>
      <c r="E97" s="47">
        <v>17893716.64</v>
      </c>
      <c r="F97" s="48">
        <v>1</v>
      </c>
      <c r="G97" s="49">
        <v>0.9885040745052387</v>
      </c>
      <c r="H97" s="50">
        <f t="shared" si="1"/>
        <v>18330196.8</v>
      </c>
      <c r="I97" s="51">
        <v>19.75</v>
      </c>
      <c r="J97" s="52">
        <v>19.75</v>
      </c>
      <c r="K97" s="53">
        <v>6793</v>
      </c>
      <c r="L97" s="54">
        <v>6872</v>
      </c>
      <c r="M97" s="55" t="s">
        <v>208</v>
      </c>
      <c r="N97" s="56">
        <v>18101813.75</v>
      </c>
      <c r="O97" s="57">
        <v>0.0009897209</v>
      </c>
    </row>
    <row r="98" spans="1:15" ht="12">
      <c r="A98" s="43">
        <v>244</v>
      </c>
      <c r="B98" s="44" t="s">
        <v>209</v>
      </c>
      <c r="C98" s="45">
        <v>0.0032505034</v>
      </c>
      <c r="D98" s="46">
        <v>0.017351863880247002</v>
      </c>
      <c r="E98" s="47">
        <v>60288939.52</v>
      </c>
      <c r="F98" s="48">
        <v>1</v>
      </c>
      <c r="G98" s="49">
        <v>1.0137596114933225</v>
      </c>
      <c r="H98" s="50">
        <f t="shared" si="1"/>
        <v>61759564.6</v>
      </c>
      <c r="I98" s="51">
        <v>20.5</v>
      </c>
      <c r="J98" s="52">
        <v>20.5</v>
      </c>
      <c r="K98" s="53">
        <v>17535</v>
      </c>
      <c r="L98" s="54">
        <v>17297</v>
      </c>
      <c r="M98" s="55" t="s">
        <v>210</v>
      </c>
      <c r="N98" s="56">
        <v>59470646.54</v>
      </c>
      <c r="O98" s="57">
        <v>0.0031950631</v>
      </c>
    </row>
    <row r="99" spans="1:15" ht="12">
      <c r="A99" s="43">
        <v>245</v>
      </c>
      <c r="B99" s="44" t="s">
        <v>211</v>
      </c>
      <c r="C99" s="45">
        <v>0.0071253295</v>
      </c>
      <c r="D99" s="46">
        <v>-0.005478089797253453</v>
      </c>
      <c r="E99" s="47">
        <v>132157547.32</v>
      </c>
      <c r="F99" s="48">
        <v>1</v>
      </c>
      <c r="G99" s="49">
        <v>1.0012108923995382</v>
      </c>
      <c r="H99" s="50">
        <f t="shared" si="1"/>
        <v>135381260.5</v>
      </c>
      <c r="I99" s="51">
        <v>19.25</v>
      </c>
      <c r="J99" s="52">
        <v>19.25</v>
      </c>
      <c r="K99" s="53">
        <v>35554</v>
      </c>
      <c r="L99" s="54">
        <v>35511</v>
      </c>
      <c r="M99" s="55" t="s">
        <v>212</v>
      </c>
      <c r="N99" s="56">
        <v>131997712.31</v>
      </c>
      <c r="O99" s="57">
        <v>0.0071645777</v>
      </c>
    </row>
    <row r="100" spans="1:15" ht="12">
      <c r="A100" s="43">
        <v>249</v>
      </c>
      <c r="B100" s="44" t="s">
        <v>213</v>
      </c>
      <c r="C100" s="45">
        <v>0.0015782857</v>
      </c>
      <c r="D100" s="46">
        <v>-0.015045053219751558</v>
      </c>
      <c r="E100" s="47">
        <v>29273364.46</v>
      </c>
      <c r="F100" s="48">
        <v>1.048780487804878</v>
      </c>
      <c r="G100" s="49">
        <v>0.9926941553242594</v>
      </c>
      <c r="H100" s="50">
        <f t="shared" si="1"/>
        <v>29987428.3</v>
      </c>
      <c r="I100" s="51">
        <v>21.5</v>
      </c>
      <c r="J100" s="52">
        <v>20.5</v>
      </c>
      <c r="K100" s="53">
        <v>9919</v>
      </c>
      <c r="L100" s="54">
        <v>9992</v>
      </c>
      <c r="M100" s="55" t="s">
        <v>214</v>
      </c>
      <c r="N100" s="56">
        <v>28117232.77</v>
      </c>
      <c r="O100" s="57">
        <v>0.0016023938</v>
      </c>
    </row>
    <row r="101" spans="1:15" ht="12">
      <c r="A101" s="43">
        <v>250</v>
      </c>
      <c r="B101" s="44" t="s">
        <v>215</v>
      </c>
      <c r="C101" s="45">
        <v>0.0002454859</v>
      </c>
      <c r="D101" s="46">
        <v>-0.04207091579768465</v>
      </c>
      <c r="E101" s="47">
        <v>4553167.11</v>
      </c>
      <c r="F101" s="48">
        <v>1</v>
      </c>
      <c r="G101" s="49">
        <v>0.9864593781344032</v>
      </c>
      <c r="H101" s="50">
        <f t="shared" si="1"/>
        <v>4664232.100000001</v>
      </c>
      <c r="I101" s="51">
        <v>21.5</v>
      </c>
      <c r="J101" s="52">
        <v>21.5</v>
      </c>
      <c r="K101" s="53">
        <v>1967</v>
      </c>
      <c r="L101" s="54">
        <v>1994</v>
      </c>
      <c r="M101" s="55" t="s">
        <v>216</v>
      </c>
      <c r="N101" s="56">
        <v>4615666.1</v>
      </c>
      <c r="O101" s="57">
        <v>0.0002562673</v>
      </c>
    </row>
    <row r="102" spans="1:15" ht="12">
      <c r="A102" s="43">
        <v>256</v>
      </c>
      <c r="B102" s="44" t="s">
        <v>217</v>
      </c>
      <c r="C102" s="45">
        <v>0.0001937484</v>
      </c>
      <c r="D102" s="46">
        <v>-0.03685244258723206</v>
      </c>
      <c r="E102" s="47">
        <v>3593561.12</v>
      </c>
      <c r="F102" s="48">
        <v>1</v>
      </c>
      <c r="G102" s="49">
        <v>0.9746909947027663</v>
      </c>
      <c r="H102" s="50">
        <f t="shared" si="1"/>
        <v>3681219.5999999996</v>
      </c>
      <c r="I102" s="51">
        <v>20.5</v>
      </c>
      <c r="J102" s="52">
        <v>20.5</v>
      </c>
      <c r="K102" s="53">
        <v>1656</v>
      </c>
      <c r="L102" s="54">
        <v>1699</v>
      </c>
      <c r="M102" s="55" t="s">
        <v>218</v>
      </c>
      <c r="N102" s="56">
        <v>3686872.19</v>
      </c>
      <c r="O102" s="57">
        <v>0.0002011617</v>
      </c>
    </row>
    <row r="103" spans="1:15" ht="12">
      <c r="A103" s="43">
        <v>257</v>
      </c>
      <c r="B103" s="44" t="s">
        <v>219</v>
      </c>
      <c r="C103" s="45">
        <v>0.0090609137</v>
      </c>
      <c r="D103" s="46">
        <v>0.014881421608271038</v>
      </c>
      <c r="E103" s="47">
        <v>168057930.15</v>
      </c>
      <c r="F103" s="48">
        <v>1</v>
      </c>
      <c r="G103" s="49">
        <v>1.0035098506392026</v>
      </c>
      <c r="H103" s="50">
        <f t="shared" si="1"/>
        <v>172157360.29999998</v>
      </c>
      <c r="I103" s="51">
        <v>19.5</v>
      </c>
      <c r="J103" s="52">
        <v>19.5</v>
      </c>
      <c r="K103" s="53">
        <v>39170</v>
      </c>
      <c r="L103" s="54">
        <v>39033</v>
      </c>
      <c r="M103" s="55" t="s">
        <v>220</v>
      </c>
      <c r="N103" s="56">
        <v>167470135</v>
      </c>
      <c r="O103" s="57">
        <v>0.0089280516</v>
      </c>
    </row>
    <row r="104" spans="1:15" ht="12">
      <c r="A104" s="43">
        <v>260</v>
      </c>
      <c r="B104" s="44" t="s">
        <v>221</v>
      </c>
      <c r="C104" s="45">
        <v>0.001461998</v>
      </c>
      <c r="D104" s="46">
        <v>-0.028882740685298853</v>
      </c>
      <c r="E104" s="47">
        <v>27116509.94</v>
      </c>
      <c r="F104" s="48">
        <v>1</v>
      </c>
      <c r="G104" s="49">
        <v>0.9782628976583636</v>
      </c>
      <c r="H104" s="50">
        <f t="shared" si="1"/>
        <v>27777962</v>
      </c>
      <c r="I104" s="51">
        <v>21.5</v>
      </c>
      <c r="J104" s="52">
        <v>21.5</v>
      </c>
      <c r="K104" s="53">
        <v>10486</v>
      </c>
      <c r="L104" s="54">
        <v>10719</v>
      </c>
      <c r="M104" s="55" t="s">
        <v>222</v>
      </c>
      <c r="N104" s="56">
        <v>27719041.59</v>
      </c>
      <c r="O104" s="57">
        <v>0.0015054804</v>
      </c>
    </row>
    <row r="105" spans="1:15" ht="12">
      <c r="A105" s="43">
        <v>261</v>
      </c>
      <c r="B105" s="44" t="s">
        <v>223</v>
      </c>
      <c r="C105" s="45">
        <v>0.0010339571</v>
      </c>
      <c r="D105" s="46">
        <v>0.001186852651134767</v>
      </c>
      <c r="E105" s="47">
        <v>19177391.46</v>
      </c>
      <c r="F105" s="48">
        <v>1</v>
      </c>
      <c r="G105" s="49">
        <v>1.0059533134889551</v>
      </c>
      <c r="H105" s="50">
        <f t="shared" si="1"/>
        <v>19645184.900000002</v>
      </c>
      <c r="I105" s="51">
        <v>20.25</v>
      </c>
      <c r="J105" s="52">
        <v>20.25</v>
      </c>
      <c r="K105" s="53">
        <v>6421</v>
      </c>
      <c r="L105" s="54">
        <v>6383</v>
      </c>
      <c r="M105" s="55" t="s">
        <v>224</v>
      </c>
      <c r="N105" s="56">
        <v>19063898.1</v>
      </c>
      <c r="O105" s="57">
        <v>0.0010327314</v>
      </c>
    </row>
    <row r="106" spans="1:15" ht="12">
      <c r="A106" s="43">
        <v>263</v>
      </c>
      <c r="B106" s="44" t="s">
        <v>225</v>
      </c>
      <c r="C106" s="45">
        <v>0.0010501285</v>
      </c>
      <c r="D106" s="46">
        <v>-0.029406673112466235</v>
      </c>
      <c r="E106" s="47">
        <v>19477332.34</v>
      </c>
      <c r="F106" s="48">
        <v>1</v>
      </c>
      <c r="G106" s="49">
        <v>0.9809332070108953</v>
      </c>
      <c r="H106" s="50">
        <f t="shared" si="1"/>
        <v>19952441.5</v>
      </c>
      <c r="I106" s="51">
        <v>20.75</v>
      </c>
      <c r="J106" s="52">
        <v>20.75</v>
      </c>
      <c r="K106" s="53">
        <v>8283</v>
      </c>
      <c r="L106" s="54">
        <v>8444</v>
      </c>
      <c r="M106" s="55" t="s">
        <v>226</v>
      </c>
      <c r="N106" s="56">
        <v>19855921.08</v>
      </c>
      <c r="O106" s="57">
        <v>0.0010819449</v>
      </c>
    </row>
    <row r="107" spans="1:15" ht="12">
      <c r="A107" s="43">
        <v>265</v>
      </c>
      <c r="B107" s="44" t="s">
        <v>227</v>
      </c>
      <c r="C107" s="45">
        <v>0.0001302957</v>
      </c>
      <c r="D107" s="46">
        <v>-0.03817529261695822</v>
      </c>
      <c r="E107" s="47">
        <v>2416667.99</v>
      </c>
      <c r="F107" s="48">
        <v>1.0238095238095237</v>
      </c>
      <c r="G107" s="49">
        <v>0.9750215331610681</v>
      </c>
      <c r="H107" s="50">
        <f t="shared" si="1"/>
        <v>2475618.3</v>
      </c>
      <c r="I107" s="51">
        <v>21.5</v>
      </c>
      <c r="J107" s="52">
        <v>21</v>
      </c>
      <c r="K107" s="53">
        <v>1132</v>
      </c>
      <c r="L107" s="54">
        <v>1161</v>
      </c>
      <c r="M107" s="55" t="s">
        <v>228</v>
      </c>
      <c r="N107" s="56">
        <v>2420937.73</v>
      </c>
      <c r="O107" s="57">
        <v>0.0001354672</v>
      </c>
    </row>
    <row r="108" spans="1:15" ht="12">
      <c r="A108" s="43">
        <v>271</v>
      </c>
      <c r="B108" s="44" t="s">
        <v>229</v>
      </c>
      <c r="C108" s="45">
        <v>0.0011822111</v>
      </c>
      <c r="D108" s="46">
        <v>-0.02265134294480263</v>
      </c>
      <c r="E108" s="47">
        <v>21927142.34</v>
      </c>
      <c r="F108" s="48">
        <v>1</v>
      </c>
      <c r="G108" s="49">
        <v>0.9843958388903707</v>
      </c>
      <c r="H108" s="50">
        <f t="shared" si="1"/>
        <v>22462010.900000002</v>
      </c>
      <c r="I108" s="51">
        <v>21.75</v>
      </c>
      <c r="J108" s="52">
        <v>21.75</v>
      </c>
      <c r="K108" s="53">
        <v>7381</v>
      </c>
      <c r="L108" s="54">
        <v>7498</v>
      </c>
      <c r="M108" s="55" t="s">
        <v>230</v>
      </c>
      <c r="N108" s="56">
        <v>22274720.68</v>
      </c>
      <c r="O108" s="57">
        <v>0.0012096104</v>
      </c>
    </row>
    <row r="109" spans="1:15" ht="12">
      <c r="A109" s="43">
        <v>272</v>
      </c>
      <c r="B109" s="44" t="s">
        <v>231</v>
      </c>
      <c r="C109" s="45">
        <v>0.0083978785</v>
      </c>
      <c r="D109" s="46">
        <v>-0.00445139244210714</v>
      </c>
      <c r="E109" s="47">
        <v>155760238.95</v>
      </c>
      <c r="F109" s="48">
        <v>1</v>
      </c>
      <c r="G109" s="49">
        <v>1</v>
      </c>
      <c r="H109" s="50">
        <f t="shared" si="1"/>
        <v>159559691.5</v>
      </c>
      <c r="I109" s="51">
        <v>21.75</v>
      </c>
      <c r="J109" s="52">
        <v>21.75</v>
      </c>
      <c r="K109" s="53">
        <v>47723</v>
      </c>
      <c r="L109" s="54">
        <v>47723</v>
      </c>
      <c r="M109" s="55" t="s">
        <v>232</v>
      </c>
      <c r="N109" s="56">
        <v>155760238.95</v>
      </c>
      <c r="O109" s="57">
        <v>0.0084354279</v>
      </c>
    </row>
    <row r="110" spans="1:15" ht="12">
      <c r="A110" s="43">
        <v>273</v>
      </c>
      <c r="B110" s="44" t="s">
        <v>233</v>
      </c>
      <c r="C110" s="45">
        <v>0.0005464579</v>
      </c>
      <c r="D110" s="46">
        <v>0.009068280315466594</v>
      </c>
      <c r="E110" s="47">
        <v>10135466.24</v>
      </c>
      <c r="F110" s="48">
        <v>1</v>
      </c>
      <c r="G110" s="49">
        <v>1.0070551345701595</v>
      </c>
      <c r="H110" s="50">
        <f t="shared" si="1"/>
        <v>10382700.1</v>
      </c>
      <c r="I110" s="51">
        <v>20</v>
      </c>
      <c r="J110" s="52">
        <v>20</v>
      </c>
      <c r="K110" s="53">
        <v>3854</v>
      </c>
      <c r="L110" s="54">
        <v>3827</v>
      </c>
      <c r="M110" s="55" t="s">
        <v>234</v>
      </c>
      <c r="N110" s="56">
        <v>10064460.13</v>
      </c>
      <c r="O110" s="57">
        <v>0.000541547</v>
      </c>
    </row>
    <row r="111" spans="1:15" ht="12">
      <c r="A111" s="43">
        <v>275</v>
      </c>
      <c r="B111" s="44" t="s">
        <v>235</v>
      </c>
      <c r="C111" s="45">
        <v>0.0003899951</v>
      </c>
      <c r="D111" s="46">
        <v>-0.00155758972973874</v>
      </c>
      <c r="E111" s="47">
        <v>7233462.15</v>
      </c>
      <c r="F111" s="48">
        <v>1.0232558139534884</v>
      </c>
      <c r="G111" s="49">
        <v>0.9981837994914639</v>
      </c>
      <c r="H111" s="50">
        <f t="shared" si="1"/>
        <v>7409906.9</v>
      </c>
      <c r="I111" s="51">
        <v>22</v>
      </c>
      <c r="J111" s="52">
        <v>21.5</v>
      </c>
      <c r="K111" s="53">
        <v>2748</v>
      </c>
      <c r="L111" s="54">
        <v>2753</v>
      </c>
      <c r="M111" s="55" t="s">
        <v>236</v>
      </c>
      <c r="N111" s="56">
        <v>7081927.49</v>
      </c>
      <c r="O111" s="57">
        <v>0.0003906035</v>
      </c>
    </row>
    <row r="112" spans="1:15" ht="12">
      <c r="A112" s="43">
        <v>276</v>
      </c>
      <c r="B112" s="44" t="s">
        <v>237</v>
      </c>
      <c r="C112" s="45">
        <v>0.0024208268</v>
      </c>
      <c r="D112" s="46">
        <v>-0.013533728945068567</v>
      </c>
      <c r="E112" s="47">
        <v>44900454.24</v>
      </c>
      <c r="F112" s="48">
        <v>1</v>
      </c>
      <c r="G112" s="49">
        <v>1.0016209644738618</v>
      </c>
      <c r="H112" s="50">
        <f t="shared" si="1"/>
        <v>45995709.199999996</v>
      </c>
      <c r="I112" s="51">
        <v>20.5</v>
      </c>
      <c r="J112" s="52">
        <v>20.5</v>
      </c>
      <c r="K112" s="53">
        <v>14830</v>
      </c>
      <c r="L112" s="54">
        <v>14806</v>
      </c>
      <c r="M112" s="55" t="s">
        <v>238</v>
      </c>
      <c r="N112" s="56">
        <v>44827789.99</v>
      </c>
      <c r="O112" s="57">
        <v>0.0024540391</v>
      </c>
    </row>
    <row r="113" spans="1:15" ht="12">
      <c r="A113" s="43">
        <v>280</v>
      </c>
      <c r="B113" s="44" t="s">
        <v>239</v>
      </c>
      <c r="C113" s="45">
        <v>0.0002771411</v>
      </c>
      <c r="D113" s="46">
        <v>-0.03965122089320342</v>
      </c>
      <c r="E113" s="47">
        <v>5140294.21</v>
      </c>
      <c r="F113" s="48">
        <v>1</v>
      </c>
      <c r="G113" s="49">
        <v>0.992169507139567</v>
      </c>
      <c r="H113" s="50">
        <f t="shared" si="1"/>
        <v>5265680.899999999</v>
      </c>
      <c r="I113" s="51">
        <v>21</v>
      </c>
      <c r="J113" s="52">
        <v>21</v>
      </c>
      <c r="K113" s="53">
        <v>2154</v>
      </c>
      <c r="L113" s="54">
        <v>2171</v>
      </c>
      <c r="M113" s="55" t="s">
        <v>240</v>
      </c>
      <c r="N113" s="56">
        <v>5180862.93</v>
      </c>
      <c r="O113" s="57">
        <v>0.0002885838</v>
      </c>
    </row>
    <row r="114" spans="1:15" ht="12">
      <c r="A114" s="43">
        <v>284</v>
      </c>
      <c r="B114" s="44" t="s">
        <v>241</v>
      </c>
      <c r="C114" s="45">
        <v>0.0003075896</v>
      </c>
      <c r="D114" s="46">
        <v>-0.029946525413359033</v>
      </c>
      <c r="E114" s="47">
        <v>5705039.01</v>
      </c>
      <c r="F114" s="48">
        <v>1</v>
      </c>
      <c r="G114" s="49">
        <v>0.9764072847682119</v>
      </c>
      <c r="H114" s="50">
        <f t="shared" si="1"/>
        <v>5844202.399999999</v>
      </c>
      <c r="I114" s="51">
        <v>19.5</v>
      </c>
      <c r="J114" s="52">
        <v>19.5</v>
      </c>
      <c r="K114" s="53">
        <v>2359</v>
      </c>
      <c r="L114" s="54">
        <v>2416</v>
      </c>
      <c r="M114" s="55" t="s">
        <v>242</v>
      </c>
      <c r="N114" s="56">
        <v>5842888.62</v>
      </c>
      <c r="O114" s="57">
        <v>0.0003170852</v>
      </c>
    </row>
    <row r="115" spans="1:15" ht="12">
      <c r="A115" s="43">
        <v>285</v>
      </c>
      <c r="B115" s="44" t="s">
        <v>243</v>
      </c>
      <c r="C115" s="45">
        <v>0.0100314046</v>
      </c>
      <c r="D115" s="46">
        <v>-0.009520287496295911</v>
      </c>
      <c r="E115" s="47">
        <v>186058177.04</v>
      </c>
      <c r="F115" s="48">
        <v>1</v>
      </c>
      <c r="G115" s="49">
        <v>0.9880414121468248</v>
      </c>
      <c r="H115" s="50">
        <f t="shared" si="1"/>
        <v>190596687.4</v>
      </c>
      <c r="I115" s="51">
        <v>21.5</v>
      </c>
      <c r="J115" s="52">
        <v>21.5</v>
      </c>
      <c r="K115" s="53">
        <v>53539</v>
      </c>
      <c r="L115" s="54">
        <v>54187</v>
      </c>
      <c r="M115" s="55" t="s">
        <v>244</v>
      </c>
      <c r="N115" s="56">
        <v>188310099.93</v>
      </c>
      <c r="O115" s="57">
        <v>0.0101278244</v>
      </c>
    </row>
    <row r="116" spans="1:15" ht="12">
      <c r="A116" s="43">
        <v>286</v>
      </c>
      <c r="B116" s="44" t="s">
        <v>245</v>
      </c>
      <c r="C116" s="45">
        <v>0.0150937101</v>
      </c>
      <c r="D116" s="46">
        <v>-0.011723240814102517</v>
      </c>
      <c r="E116" s="47">
        <v>279951643.43</v>
      </c>
      <c r="F116" s="48">
        <v>1</v>
      </c>
      <c r="G116" s="49">
        <v>0.9869880196000281</v>
      </c>
      <c r="H116" s="50">
        <f t="shared" si="1"/>
        <v>286780491.9</v>
      </c>
      <c r="I116" s="51">
        <v>20.75</v>
      </c>
      <c r="J116" s="52">
        <v>20.75</v>
      </c>
      <c r="K116" s="53">
        <v>84196</v>
      </c>
      <c r="L116" s="54">
        <v>85306</v>
      </c>
      <c r="M116" s="55" t="s">
        <v>246</v>
      </c>
      <c r="N116" s="56">
        <v>283642392.69</v>
      </c>
      <c r="O116" s="57">
        <v>0.0152727563</v>
      </c>
    </row>
    <row r="117" spans="1:15" ht="12">
      <c r="A117" s="43">
        <v>287</v>
      </c>
      <c r="B117" s="44" t="s">
        <v>247</v>
      </c>
      <c r="C117" s="45">
        <v>0.0010461372</v>
      </c>
      <c r="D117" s="46">
        <v>-0.018825297744185027</v>
      </c>
      <c r="E117" s="47">
        <v>19403303.14</v>
      </c>
      <c r="F117" s="48">
        <v>1</v>
      </c>
      <c r="G117" s="49">
        <v>0.9867697339081314</v>
      </c>
      <c r="H117" s="50">
        <f t="shared" si="1"/>
        <v>19876606.8</v>
      </c>
      <c r="I117" s="51">
        <v>21.5</v>
      </c>
      <c r="J117" s="52">
        <v>21.5</v>
      </c>
      <c r="K117" s="53">
        <v>6638</v>
      </c>
      <c r="L117" s="54">
        <v>6727</v>
      </c>
      <c r="M117" s="55" t="s">
        <v>248</v>
      </c>
      <c r="N117" s="56">
        <v>19663455.9</v>
      </c>
      <c r="O117" s="57">
        <v>0.0010662089</v>
      </c>
    </row>
    <row r="118" spans="1:15" ht="12">
      <c r="A118" s="43">
        <v>288</v>
      </c>
      <c r="B118" s="44" t="s">
        <v>249</v>
      </c>
      <c r="C118" s="45">
        <v>0.001031074</v>
      </c>
      <c r="D118" s="46">
        <v>-0.005567266279749772</v>
      </c>
      <c r="E118" s="47">
        <v>19123917.85</v>
      </c>
      <c r="F118" s="48">
        <v>1.035294117647059</v>
      </c>
      <c r="G118" s="49">
        <v>0.9865558912386707</v>
      </c>
      <c r="H118" s="50">
        <f t="shared" si="1"/>
        <v>19590406</v>
      </c>
      <c r="I118" s="51">
        <v>22</v>
      </c>
      <c r="J118" s="52">
        <v>21.25</v>
      </c>
      <c r="K118" s="53">
        <v>6531</v>
      </c>
      <c r="L118" s="54">
        <v>6620</v>
      </c>
      <c r="M118" s="55" t="s">
        <v>250</v>
      </c>
      <c r="N118" s="56">
        <v>18723689.43</v>
      </c>
      <c r="O118" s="57">
        <v>0.0010368464</v>
      </c>
    </row>
    <row r="119" spans="1:15" ht="12">
      <c r="A119" s="43">
        <v>291</v>
      </c>
      <c r="B119" s="44" t="s">
        <v>251</v>
      </c>
      <c r="C119" s="45">
        <v>0.0003010577</v>
      </c>
      <c r="D119" s="46">
        <v>-0.019629060961849486</v>
      </c>
      <c r="E119" s="47">
        <v>5583888.9</v>
      </c>
      <c r="F119" s="48">
        <v>1</v>
      </c>
      <c r="G119" s="49">
        <v>0.9851268591426072</v>
      </c>
      <c r="H119" s="50">
        <f t="shared" si="1"/>
        <v>5720096.3</v>
      </c>
      <c r="I119" s="51">
        <v>20.75</v>
      </c>
      <c r="J119" s="52">
        <v>20.75</v>
      </c>
      <c r="K119" s="53">
        <v>2252</v>
      </c>
      <c r="L119" s="54">
        <v>2286</v>
      </c>
      <c r="M119" s="55" t="s">
        <v>252</v>
      </c>
      <c r="N119" s="56">
        <v>5668192.73</v>
      </c>
      <c r="O119" s="57">
        <v>0.0003070855</v>
      </c>
    </row>
    <row r="120" spans="1:15" ht="12">
      <c r="A120" s="43">
        <v>290</v>
      </c>
      <c r="B120" s="44" t="s">
        <v>253</v>
      </c>
      <c r="C120" s="45">
        <v>0.001217458</v>
      </c>
      <c r="D120" s="46">
        <v>-0.026489514430601782</v>
      </c>
      <c r="E120" s="47">
        <v>22580887.66</v>
      </c>
      <c r="F120" s="48">
        <v>1</v>
      </c>
      <c r="G120" s="49">
        <v>0.9828842373077368</v>
      </c>
      <c r="H120" s="50">
        <f t="shared" si="1"/>
        <v>23131702</v>
      </c>
      <c r="I120" s="51">
        <v>21.5</v>
      </c>
      <c r="J120" s="52">
        <v>21.5</v>
      </c>
      <c r="K120" s="53">
        <v>8499</v>
      </c>
      <c r="L120" s="54">
        <v>8647</v>
      </c>
      <c r="M120" s="55" t="s">
        <v>254</v>
      </c>
      <c r="N120" s="56">
        <v>22974107.03</v>
      </c>
      <c r="O120" s="57">
        <v>0.0012505854</v>
      </c>
    </row>
    <row r="121" spans="1:15" ht="12">
      <c r="A121" s="43">
        <v>295</v>
      </c>
      <c r="B121" s="44" t="s">
        <v>255</v>
      </c>
      <c r="C121" s="45">
        <v>5.54039E-05</v>
      </c>
      <c r="D121" s="46">
        <v>0.018100329113598365</v>
      </c>
      <c r="E121" s="47">
        <v>1027607.15</v>
      </c>
      <c r="F121" s="48">
        <v>1</v>
      </c>
      <c r="G121" s="49">
        <v>1.0194805194805194</v>
      </c>
      <c r="H121" s="50">
        <f t="shared" si="1"/>
        <v>1052674.1</v>
      </c>
      <c r="I121" s="51">
        <v>19</v>
      </c>
      <c r="J121" s="52">
        <v>19</v>
      </c>
      <c r="K121" s="53">
        <v>314</v>
      </c>
      <c r="L121" s="54">
        <v>308</v>
      </c>
      <c r="M121" s="55" t="s">
        <v>256</v>
      </c>
      <c r="N121" s="56">
        <v>1007971.35</v>
      </c>
      <c r="O121" s="57">
        <v>5.44189E-05</v>
      </c>
    </row>
    <row r="122" spans="1:15" ht="12">
      <c r="A122" s="43">
        <v>297</v>
      </c>
      <c r="B122" s="44" t="s">
        <v>257</v>
      </c>
      <c r="C122" s="45">
        <v>0.0203777888</v>
      </c>
      <c r="D122" s="46">
        <v>-0.0076755856947798295</v>
      </c>
      <c r="E122" s="47">
        <v>377958461.55</v>
      </c>
      <c r="F122" s="48">
        <v>1</v>
      </c>
      <c r="G122" s="49">
        <v>1.0039833531510107</v>
      </c>
      <c r="H122" s="50">
        <f t="shared" si="1"/>
        <v>387177987.20000005</v>
      </c>
      <c r="I122" s="51">
        <v>20.5</v>
      </c>
      <c r="J122" s="52">
        <v>20.5</v>
      </c>
      <c r="K122" s="53">
        <v>118209</v>
      </c>
      <c r="L122" s="54">
        <v>117740</v>
      </c>
      <c r="M122" s="55" t="s">
        <v>258</v>
      </c>
      <c r="N122" s="56">
        <v>376458892.86</v>
      </c>
      <c r="O122" s="57">
        <v>0.0205354101</v>
      </c>
    </row>
    <row r="123" spans="1:15" ht="12">
      <c r="A123" s="43">
        <v>300</v>
      </c>
      <c r="B123" s="44" t="s">
        <v>259</v>
      </c>
      <c r="C123" s="45">
        <v>0.0004967712</v>
      </c>
      <c r="D123" s="46">
        <v>-0.020368755524056197</v>
      </c>
      <c r="E123" s="47">
        <v>9213899.26</v>
      </c>
      <c r="F123" s="48">
        <v>1</v>
      </c>
      <c r="G123" s="49">
        <v>0.9856368563685637</v>
      </c>
      <c r="H123" s="50">
        <f t="shared" si="1"/>
        <v>9438652.799999999</v>
      </c>
      <c r="I123" s="51">
        <v>21</v>
      </c>
      <c r="J123" s="52">
        <v>21</v>
      </c>
      <c r="K123" s="53">
        <v>3637</v>
      </c>
      <c r="L123" s="54">
        <v>3690</v>
      </c>
      <c r="M123" s="55" t="s">
        <v>260</v>
      </c>
      <c r="N123" s="56">
        <v>9348168.35</v>
      </c>
      <c r="O123" s="57">
        <v>0.0005071002</v>
      </c>
    </row>
    <row r="124" spans="1:15" ht="12">
      <c r="A124" s="43">
        <v>301</v>
      </c>
      <c r="B124" s="44" t="s">
        <v>261</v>
      </c>
      <c r="C124" s="45">
        <v>0.0029880653</v>
      </c>
      <c r="D124" s="46">
        <v>-0.02440096818578393</v>
      </c>
      <c r="E124" s="47">
        <v>55421349.86</v>
      </c>
      <c r="F124" s="48">
        <v>1</v>
      </c>
      <c r="G124" s="49">
        <v>0.9861401795265337</v>
      </c>
      <c r="H124" s="50">
        <f t="shared" si="1"/>
        <v>56773240.699999996</v>
      </c>
      <c r="I124" s="51">
        <v>21</v>
      </c>
      <c r="J124" s="52">
        <v>21</v>
      </c>
      <c r="K124" s="53">
        <v>21203</v>
      </c>
      <c r="L124" s="54">
        <v>21501</v>
      </c>
      <c r="M124" s="55" t="s">
        <v>262</v>
      </c>
      <c r="N124" s="56">
        <v>56200275.6</v>
      </c>
      <c r="O124" s="57">
        <v>0.0030628006</v>
      </c>
    </row>
    <row r="125" spans="1:15" ht="12">
      <c r="A125" s="43">
        <v>304</v>
      </c>
      <c r="B125" s="44" t="s">
        <v>263</v>
      </c>
      <c r="C125" s="45">
        <v>0.0001427861</v>
      </c>
      <c r="D125" s="46">
        <v>0.07924288427772502</v>
      </c>
      <c r="E125" s="47">
        <v>2648335.7</v>
      </c>
      <c r="F125" s="48">
        <v>0.9868421052631579</v>
      </c>
      <c r="G125" s="49">
        <v>1.0165198237885462</v>
      </c>
      <c r="H125" s="50">
        <f t="shared" si="1"/>
        <v>2712935.9</v>
      </c>
      <c r="I125" s="51">
        <v>18.75</v>
      </c>
      <c r="J125" s="52">
        <v>19</v>
      </c>
      <c r="K125" s="53">
        <v>923</v>
      </c>
      <c r="L125" s="54">
        <v>908</v>
      </c>
      <c r="M125" s="55" t="s">
        <v>264</v>
      </c>
      <c r="N125" s="56">
        <v>2640033.95</v>
      </c>
      <c r="O125" s="57">
        <v>0.0001323021</v>
      </c>
    </row>
    <row r="126" spans="1:15" ht="12">
      <c r="A126" s="43">
        <v>305</v>
      </c>
      <c r="B126" s="44" t="s">
        <v>265</v>
      </c>
      <c r="C126" s="45">
        <v>0.0021555155</v>
      </c>
      <c r="D126" s="46">
        <v>-0.02131497544405905</v>
      </c>
      <c r="E126" s="47">
        <v>39979575.23</v>
      </c>
      <c r="F126" s="48">
        <v>1</v>
      </c>
      <c r="G126" s="49">
        <v>0.9905362776025236</v>
      </c>
      <c r="H126" s="50">
        <f t="shared" si="1"/>
        <v>40954794.5</v>
      </c>
      <c r="I126" s="51">
        <v>20</v>
      </c>
      <c r="J126" s="52">
        <v>20</v>
      </c>
      <c r="K126" s="53">
        <v>15386</v>
      </c>
      <c r="L126" s="54">
        <v>15533</v>
      </c>
      <c r="M126" s="55" t="s">
        <v>266</v>
      </c>
      <c r="N126" s="56">
        <v>40361545.7</v>
      </c>
      <c r="O126" s="57">
        <v>0.0022024609</v>
      </c>
    </row>
    <row r="127" spans="1:15" ht="12">
      <c r="A127" s="43">
        <v>312</v>
      </c>
      <c r="B127" s="44" t="s">
        <v>267</v>
      </c>
      <c r="C127" s="45">
        <v>0.000181553</v>
      </c>
      <c r="D127" s="46">
        <v>0.0009107558501728493</v>
      </c>
      <c r="E127" s="47">
        <v>3367366.1</v>
      </c>
      <c r="F127" s="48">
        <v>1.0357142857142858</v>
      </c>
      <c r="G127" s="49">
        <v>0.9832727272727273</v>
      </c>
      <c r="H127" s="50">
        <f t="shared" si="1"/>
        <v>3449507</v>
      </c>
      <c r="I127" s="51">
        <v>21.75</v>
      </c>
      <c r="J127" s="52">
        <v>21</v>
      </c>
      <c r="K127" s="53">
        <v>1352</v>
      </c>
      <c r="L127" s="54">
        <v>1375</v>
      </c>
      <c r="M127" s="55" t="s">
        <v>268</v>
      </c>
      <c r="N127" s="56">
        <v>3306559.76</v>
      </c>
      <c r="O127" s="57">
        <v>0.0001813878</v>
      </c>
    </row>
    <row r="128" spans="1:15" ht="12">
      <c r="A128" s="43">
        <v>316</v>
      </c>
      <c r="B128" s="44" t="s">
        <v>269</v>
      </c>
      <c r="C128" s="45">
        <v>0.0007501227</v>
      </c>
      <c r="D128" s="46">
        <v>-0.02903763986528346</v>
      </c>
      <c r="E128" s="47">
        <v>13912954.04</v>
      </c>
      <c r="F128" s="48">
        <v>1</v>
      </c>
      <c r="G128" s="49">
        <v>0.9929515418502203</v>
      </c>
      <c r="H128" s="50">
        <f t="shared" si="1"/>
        <v>14252331.3</v>
      </c>
      <c r="I128" s="51">
        <v>21.75</v>
      </c>
      <c r="J128" s="52">
        <v>21.75</v>
      </c>
      <c r="K128" s="53">
        <v>4508</v>
      </c>
      <c r="L128" s="54">
        <v>4540</v>
      </c>
      <c r="M128" s="55" t="s">
        <v>270</v>
      </c>
      <c r="N128" s="56">
        <v>14011715.03</v>
      </c>
      <c r="O128" s="57">
        <v>0.0007725559</v>
      </c>
    </row>
    <row r="129" spans="1:15" ht="12">
      <c r="A129" s="43">
        <v>317</v>
      </c>
      <c r="B129" s="44" t="s">
        <v>271</v>
      </c>
      <c r="C129" s="45">
        <v>0.0003096325</v>
      </c>
      <c r="D129" s="46">
        <v>0.00296549914646746</v>
      </c>
      <c r="E129" s="47">
        <v>5742930.92</v>
      </c>
      <c r="F129" s="48">
        <v>1</v>
      </c>
      <c r="G129" s="49">
        <v>0.9834274952919021</v>
      </c>
      <c r="H129" s="50">
        <f t="shared" si="1"/>
        <v>5883017.5</v>
      </c>
      <c r="I129" s="51">
        <v>21.5</v>
      </c>
      <c r="J129" s="52">
        <v>21.5</v>
      </c>
      <c r="K129" s="53">
        <v>2611</v>
      </c>
      <c r="L129" s="54">
        <v>2655</v>
      </c>
      <c r="M129" s="55" t="s">
        <v>272</v>
      </c>
      <c r="N129" s="56">
        <v>5839709.54</v>
      </c>
      <c r="O129" s="57">
        <v>0.000308717</v>
      </c>
    </row>
    <row r="130" spans="1:15" ht="12">
      <c r="A130" s="43">
        <v>318</v>
      </c>
      <c r="B130" s="44" t="s">
        <v>273</v>
      </c>
      <c r="C130" s="45">
        <v>3.85244E-05</v>
      </c>
      <c r="D130" s="46">
        <v>0.053563712540133084</v>
      </c>
      <c r="E130" s="47">
        <v>714533.25</v>
      </c>
      <c r="F130" s="48">
        <v>1</v>
      </c>
      <c r="G130" s="49">
        <v>0.959349593495935</v>
      </c>
      <c r="H130" s="50">
        <f t="shared" si="1"/>
        <v>731963.6</v>
      </c>
      <c r="I130" s="51">
        <v>19.75</v>
      </c>
      <c r="J130" s="52">
        <v>19.75</v>
      </c>
      <c r="K130" s="53">
        <v>236</v>
      </c>
      <c r="L130" s="54">
        <v>246</v>
      </c>
      <c r="M130" s="55" t="s">
        <v>274</v>
      </c>
      <c r="N130" s="56">
        <v>744810.09</v>
      </c>
      <c r="O130" s="57">
        <v>3.65658E-05</v>
      </c>
    </row>
    <row r="131" spans="1:15" ht="12">
      <c r="A131" s="43">
        <v>398</v>
      </c>
      <c r="B131" s="44" t="s">
        <v>275</v>
      </c>
      <c r="C131" s="45">
        <v>0.0211656251</v>
      </c>
      <c r="D131" s="46">
        <v>0.002491262858707981</v>
      </c>
      <c r="E131" s="47">
        <v>392570910.13</v>
      </c>
      <c r="F131" s="48">
        <v>1.0246913580246915</v>
      </c>
      <c r="G131" s="49">
        <v>1.0010129591802566</v>
      </c>
      <c r="H131" s="50">
        <f t="shared" si="1"/>
        <v>402146876.9</v>
      </c>
      <c r="I131" s="51">
        <v>20.75</v>
      </c>
      <c r="J131" s="52">
        <v>20.25</v>
      </c>
      <c r="K131" s="53">
        <v>119573</v>
      </c>
      <c r="L131" s="54">
        <v>119452</v>
      </c>
      <c r="M131" s="55" t="s">
        <v>276</v>
      </c>
      <c r="N131" s="56">
        <v>382723686.69</v>
      </c>
      <c r="O131" s="57">
        <v>0.021113027</v>
      </c>
    </row>
    <row r="132" spans="1:15" ht="12">
      <c r="A132" s="43">
        <v>399</v>
      </c>
      <c r="B132" s="44" t="s">
        <v>277</v>
      </c>
      <c r="C132" s="45">
        <v>0.0014444293</v>
      </c>
      <c r="D132" s="46">
        <v>-0.0021836978194937186</v>
      </c>
      <c r="E132" s="47">
        <v>26790653.11</v>
      </c>
      <c r="F132" s="48">
        <v>1</v>
      </c>
      <c r="G132" s="49">
        <v>0.9891878609165745</v>
      </c>
      <c r="H132" s="50">
        <f t="shared" si="1"/>
        <v>27444156.7</v>
      </c>
      <c r="I132" s="51">
        <v>21.75</v>
      </c>
      <c r="J132" s="52">
        <v>21.75</v>
      </c>
      <c r="K132" s="53">
        <v>8051</v>
      </c>
      <c r="L132" s="54">
        <v>8139</v>
      </c>
      <c r="M132" s="55" t="s">
        <v>278</v>
      </c>
      <c r="N132" s="56">
        <v>27083483.51</v>
      </c>
      <c r="O132" s="57">
        <v>0.0014475904</v>
      </c>
    </row>
    <row r="133" spans="1:15" ht="12">
      <c r="A133" s="43">
        <v>400</v>
      </c>
      <c r="B133" s="44" t="s">
        <v>279</v>
      </c>
      <c r="C133" s="45">
        <v>0.0013304402</v>
      </c>
      <c r="D133" s="46">
        <v>-0.0005246636225557962</v>
      </c>
      <c r="E133" s="47">
        <v>24676433.18</v>
      </c>
      <c r="F133" s="48">
        <v>0.9879518072289156</v>
      </c>
      <c r="G133" s="49">
        <v>1.0105633802816902</v>
      </c>
      <c r="H133" s="50">
        <f t="shared" si="1"/>
        <v>25278363.8</v>
      </c>
      <c r="I133" s="51">
        <v>20.5</v>
      </c>
      <c r="J133" s="52">
        <v>20.75</v>
      </c>
      <c r="K133" s="53">
        <v>8610</v>
      </c>
      <c r="L133" s="54">
        <v>8520</v>
      </c>
      <c r="M133" s="55" t="s">
        <v>280</v>
      </c>
      <c r="N133" s="56">
        <v>24716277.86</v>
      </c>
      <c r="O133" s="57">
        <v>0.0013311386</v>
      </c>
    </row>
    <row r="134" spans="1:15" ht="12">
      <c r="A134" s="43">
        <v>407</v>
      </c>
      <c r="B134" s="44" t="s">
        <v>281</v>
      </c>
      <c r="C134" s="45">
        <v>0.0003935206</v>
      </c>
      <c r="D134" s="46">
        <v>-0.02339849459857201</v>
      </c>
      <c r="E134" s="47">
        <v>7298850.15</v>
      </c>
      <c r="F134" s="48">
        <v>1</v>
      </c>
      <c r="G134" s="49">
        <v>0.9879518072289156</v>
      </c>
      <c r="H134" s="50">
        <f t="shared" si="1"/>
        <v>7476891.4</v>
      </c>
      <c r="I134" s="51">
        <v>20.5</v>
      </c>
      <c r="J134" s="52">
        <v>20.5</v>
      </c>
      <c r="K134" s="53">
        <v>2706</v>
      </c>
      <c r="L134" s="54">
        <v>2739</v>
      </c>
      <c r="M134" s="55" t="s">
        <v>282</v>
      </c>
      <c r="N134" s="56">
        <v>7387860.52</v>
      </c>
      <c r="O134" s="57">
        <v>0.000402949</v>
      </c>
    </row>
    <row r="135" spans="1:15" ht="12">
      <c r="A135" s="43">
        <v>402</v>
      </c>
      <c r="B135" s="44" t="s">
        <v>283</v>
      </c>
      <c r="C135" s="45">
        <v>0.0013667387</v>
      </c>
      <c r="D135" s="46">
        <v>-0.020092236485262756</v>
      </c>
      <c r="E135" s="47">
        <v>25349681.19</v>
      </c>
      <c r="F135" s="48">
        <v>1.0493827160493827</v>
      </c>
      <c r="G135" s="49">
        <v>0.9807731228496256</v>
      </c>
      <c r="H135" s="50">
        <f t="shared" si="1"/>
        <v>25968035.3</v>
      </c>
      <c r="I135" s="51">
        <v>21.25</v>
      </c>
      <c r="J135" s="52">
        <v>20.25</v>
      </c>
      <c r="K135" s="53">
        <v>9692</v>
      </c>
      <c r="L135" s="54">
        <v>9882</v>
      </c>
      <c r="M135" s="55" t="s">
        <v>284</v>
      </c>
      <c r="N135" s="56">
        <v>24630319.14</v>
      </c>
      <c r="O135" s="57">
        <v>0.0013947626</v>
      </c>
    </row>
    <row r="136" spans="1:15" ht="12">
      <c r="A136" s="43">
        <v>403</v>
      </c>
      <c r="B136" s="44" t="s">
        <v>285</v>
      </c>
      <c r="C136" s="45">
        <v>0.0004145297</v>
      </c>
      <c r="D136" s="46">
        <v>-0.03712975123259469</v>
      </c>
      <c r="E136" s="47">
        <v>7688518.12</v>
      </c>
      <c r="F136" s="48">
        <v>1</v>
      </c>
      <c r="G136" s="49">
        <v>0.9886649874055415</v>
      </c>
      <c r="H136" s="50">
        <f aca="true" t="shared" si="2" ref="H136:H199">SUM($H$5*C136)</f>
        <v>7876064.3</v>
      </c>
      <c r="I136" s="51">
        <v>21</v>
      </c>
      <c r="J136" s="52">
        <v>21</v>
      </c>
      <c r="K136" s="53">
        <v>3140</v>
      </c>
      <c r="L136" s="54">
        <v>3176</v>
      </c>
      <c r="M136" s="55" t="s">
        <v>286</v>
      </c>
      <c r="N136" s="56">
        <v>7776666.74</v>
      </c>
      <c r="O136" s="57">
        <v>0.0004305146</v>
      </c>
    </row>
    <row r="137" spans="1:15" ht="12">
      <c r="A137" s="43">
        <v>405</v>
      </c>
      <c r="B137" s="44" t="s">
        <v>287</v>
      </c>
      <c r="C137" s="45">
        <v>0.0130208128</v>
      </c>
      <c r="D137" s="46">
        <v>-0.0071585121559636375</v>
      </c>
      <c r="E137" s="47">
        <v>241504435.66</v>
      </c>
      <c r="F137" s="48">
        <v>1</v>
      </c>
      <c r="G137" s="49">
        <v>1.0005077395981996</v>
      </c>
      <c r="H137" s="50">
        <f t="shared" si="2"/>
        <v>247395443.2</v>
      </c>
      <c r="I137" s="51">
        <v>21</v>
      </c>
      <c r="J137" s="52">
        <v>21</v>
      </c>
      <c r="K137" s="53">
        <v>72909</v>
      </c>
      <c r="L137" s="54">
        <v>72872</v>
      </c>
      <c r="M137" s="55" t="s">
        <v>288</v>
      </c>
      <c r="N137" s="56">
        <v>241381876.55</v>
      </c>
      <c r="O137" s="57">
        <v>0.0131146945</v>
      </c>
    </row>
    <row r="138" spans="1:15" ht="12">
      <c r="A138" s="43">
        <v>408</v>
      </c>
      <c r="B138" s="44" t="s">
        <v>289</v>
      </c>
      <c r="C138" s="45">
        <v>0.0022924531</v>
      </c>
      <c r="D138" s="46">
        <v>-0.01913997631682678</v>
      </c>
      <c r="E138" s="47">
        <v>42519433.41</v>
      </c>
      <c r="F138" s="48">
        <v>1.0238095238095237</v>
      </c>
      <c r="G138" s="49">
        <v>0.994442538593482</v>
      </c>
      <c r="H138" s="50">
        <f t="shared" si="2"/>
        <v>43556608.9</v>
      </c>
      <c r="I138" s="51">
        <v>21.5</v>
      </c>
      <c r="J138" s="52">
        <v>21</v>
      </c>
      <c r="K138" s="53">
        <v>14494</v>
      </c>
      <c r="L138" s="54">
        <v>14575</v>
      </c>
      <c r="M138" s="55" t="s">
        <v>290</v>
      </c>
      <c r="N138" s="56">
        <v>41762704</v>
      </c>
      <c r="O138" s="57">
        <v>0.0023371868</v>
      </c>
    </row>
    <row r="139" spans="1:15" ht="12">
      <c r="A139" s="43">
        <v>410</v>
      </c>
      <c r="B139" s="44" t="s">
        <v>291</v>
      </c>
      <c r="C139" s="45">
        <v>0.0031620216</v>
      </c>
      <c r="D139" s="46">
        <v>-0.005701330002172618</v>
      </c>
      <c r="E139" s="47">
        <v>58647816.18</v>
      </c>
      <c r="F139" s="48">
        <v>1</v>
      </c>
      <c r="G139" s="49">
        <v>1.0004217185028994</v>
      </c>
      <c r="H139" s="50">
        <f t="shared" si="2"/>
        <v>60078410.4</v>
      </c>
      <c r="I139" s="51">
        <v>21.5</v>
      </c>
      <c r="J139" s="52">
        <v>21.5</v>
      </c>
      <c r="K139" s="53">
        <v>18978</v>
      </c>
      <c r="L139" s="54">
        <v>18970</v>
      </c>
      <c r="M139" s="55" t="s">
        <v>292</v>
      </c>
      <c r="N139" s="56">
        <v>58623093.74</v>
      </c>
      <c r="O139" s="57">
        <v>0.0031801527</v>
      </c>
    </row>
    <row r="140" spans="1:15" ht="12">
      <c r="A140" s="43">
        <v>416</v>
      </c>
      <c r="B140" s="44" t="s">
        <v>293</v>
      </c>
      <c r="C140" s="45">
        <v>0.0004849626</v>
      </c>
      <c r="D140" s="46">
        <v>-0.008751660469013108</v>
      </c>
      <c r="E140" s="47">
        <v>8994877.71</v>
      </c>
      <c r="F140" s="48">
        <v>1</v>
      </c>
      <c r="G140" s="49">
        <v>0.9957737321196359</v>
      </c>
      <c r="H140" s="50">
        <f t="shared" si="2"/>
        <v>9214289.4</v>
      </c>
      <c r="I140" s="51">
        <v>21</v>
      </c>
      <c r="J140" s="52">
        <v>21</v>
      </c>
      <c r="K140" s="53">
        <v>3063</v>
      </c>
      <c r="L140" s="54">
        <v>3076</v>
      </c>
      <c r="M140" s="55" t="s">
        <v>294</v>
      </c>
      <c r="N140" s="56">
        <v>9033053.82</v>
      </c>
      <c r="O140" s="57">
        <v>0.0004892443</v>
      </c>
    </row>
    <row r="141" spans="1:15" ht="12">
      <c r="A141" s="43">
        <v>417</v>
      </c>
      <c r="B141" s="44" t="s">
        <v>295</v>
      </c>
      <c r="C141" s="45">
        <v>0.0003267971</v>
      </c>
      <c r="D141" s="46">
        <v>-0.01456187719788126</v>
      </c>
      <c r="E141" s="47">
        <v>6061292.85</v>
      </c>
      <c r="F141" s="48">
        <v>1</v>
      </c>
      <c r="G141" s="49">
        <v>1.0079522862823063</v>
      </c>
      <c r="H141" s="50">
        <f t="shared" si="2"/>
        <v>6209144.9</v>
      </c>
      <c r="I141" s="51">
        <v>16.75</v>
      </c>
      <c r="J141" s="52">
        <v>16.75</v>
      </c>
      <c r="K141" s="53">
        <v>2028</v>
      </c>
      <c r="L141" s="54">
        <v>2012</v>
      </c>
      <c r="M141" s="55" t="s">
        <v>296</v>
      </c>
      <c r="N141" s="56">
        <v>6013472</v>
      </c>
      <c r="O141" s="57">
        <v>0.0003316262</v>
      </c>
    </row>
    <row r="142" spans="1:15" ht="12">
      <c r="A142" s="43">
        <v>418</v>
      </c>
      <c r="B142" s="44" t="s">
        <v>297</v>
      </c>
      <c r="C142" s="45">
        <v>0.0044030582</v>
      </c>
      <c r="D142" s="46">
        <v>-0.0005082290590572502</v>
      </c>
      <c r="E142" s="47">
        <v>81666029.34</v>
      </c>
      <c r="F142" s="48">
        <v>1</v>
      </c>
      <c r="G142" s="49">
        <v>1.0036931193668939</v>
      </c>
      <c r="H142" s="50">
        <f t="shared" si="2"/>
        <v>83658105.8</v>
      </c>
      <c r="I142" s="51">
        <v>20.5</v>
      </c>
      <c r="J142" s="52">
        <v>20.5</v>
      </c>
      <c r="K142" s="53">
        <v>22829</v>
      </c>
      <c r="L142" s="54">
        <v>22745</v>
      </c>
      <c r="M142" s="55" t="s">
        <v>298</v>
      </c>
      <c r="N142" s="56">
        <v>81365536.71</v>
      </c>
      <c r="O142" s="57">
        <v>0.0044052971</v>
      </c>
    </row>
    <row r="143" spans="1:15" ht="12">
      <c r="A143" s="43">
        <v>420</v>
      </c>
      <c r="B143" s="44" t="s">
        <v>299</v>
      </c>
      <c r="C143" s="45">
        <v>0.0015618345</v>
      </c>
      <c r="D143" s="46">
        <v>0.0009239340248173736</v>
      </c>
      <c r="E143" s="47">
        <v>28968235.38</v>
      </c>
      <c r="F143" s="48">
        <v>1.05</v>
      </c>
      <c r="G143" s="49">
        <v>0.9915864166244298</v>
      </c>
      <c r="H143" s="50">
        <f t="shared" si="2"/>
        <v>29674855.5</v>
      </c>
      <c r="I143" s="51">
        <v>21</v>
      </c>
      <c r="J143" s="52">
        <v>20</v>
      </c>
      <c r="K143" s="53">
        <v>9782</v>
      </c>
      <c r="L143" s="54">
        <v>9865</v>
      </c>
      <c r="M143" s="55" t="s">
        <v>300</v>
      </c>
      <c r="N143" s="56">
        <v>27822885.77</v>
      </c>
      <c r="O143" s="57">
        <v>0.0015603928</v>
      </c>
    </row>
    <row r="144" spans="1:15" ht="12">
      <c r="A144" s="43">
        <v>421</v>
      </c>
      <c r="B144" s="44" t="s">
        <v>301</v>
      </c>
      <c r="C144" s="45">
        <v>9.50963E-05</v>
      </c>
      <c r="D144" s="46">
        <v>0.015515241864349305</v>
      </c>
      <c r="E144" s="47">
        <v>1763805.49</v>
      </c>
      <c r="F144" s="48">
        <v>1</v>
      </c>
      <c r="G144" s="49">
        <v>0.9728729963008631</v>
      </c>
      <c r="H144" s="50">
        <f t="shared" si="2"/>
        <v>1806829.7000000002</v>
      </c>
      <c r="I144" s="51">
        <v>21</v>
      </c>
      <c r="J144" s="52">
        <v>21</v>
      </c>
      <c r="K144" s="53">
        <v>789</v>
      </c>
      <c r="L144" s="54">
        <v>811</v>
      </c>
      <c r="M144" s="55" t="s">
        <v>302</v>
      </c>
      <c r="N144" s="56">
        <v>1812986.38</v>
      </c>
      <c r="O144" s="57">
        <v>9.36434E-05</v>
      </c>
    </row>
    <row r="145" spans="1:15" ht="12">
      <c r="A145" s="43">
        <v>423</v>
      </c>
      <c r="B145" s="44" t="s">
        <v>303</v>
      </c>
      <c r="C145" s="45">
        <v>0.0036429388</v>
      </c>
      <c r="D145" s="46">
        <v>-0.0017055419783157698</v>
      </c>
      <c r="E145" s="47">
        <v>67567662.05</v>
      </c>
      <c r="F145" s="48">
        <v>1</v>
      </c>
      <c r="G145" s="49">
        <v>1.0091667524976826</v>
      </c>
      <c r="H145" s="50">
        <f t="shared" si="2"/>
        <v>69215837.2</v>
      </c>
      <c r="I145" s="51">
        <v>19.5</v>
      </c>
      <c r="J145" s="52">
        <v>19.5</v>
      </c>
      <c r="K145" s="53">
        <v>19596</v>
      </c>
      <c r="L145" s="54">
        <v>19418</v>
      </c>
      <c r="M145" s="55" t="s">
        <v>304</v>
      </c>
      <c r="N145" s="56">
        <v>66953912.12</v>
      </c>
      <c r="O145" s="57">
        <v>0.0036491626</v>
      </c>
    </row>
    <row r="146" spans="1:15" ht="12">
      <c r="A146" s="43">
        <v>422</v>
      </c>
      <c r="B146" s="44" t="s">
        <v>305</v>
      </c>
      <c r="C146" s="45">
        <v>0.0016414171</v>
      </c>
      <c r="D146" s="46">
        <v>-0.022655297734833435</v>
      </c>
      <c r="E146" s="47">
        <v>30444297.64</v>
      </c>
      <c r="F146" s="48">
        <v>1</v>
      </c>
      <c r="G146" s="49">
        <v>0.9755613126079448</v>
      </c>
      <c r="H146" s="50">
        <f t="shared" si="2"/>
        <v>31186924.900000002</v>
      </c>
      <c r="I146" s="51">
        <v>21</v>
      </c>
      <c r="J146" s="52">
        <v>21</v>
      </c>
      <c r="K146" s="53">
        <v>11297</v>
      </c>
      <c r="L146" s="54">
        <v>11580</v>
      </c>
      <c r="M146" s="55" t="s">
        <v>306</v>
      </c>
      <c r="N146" s="56">
        <v>31206954.65</v>
      </c>
      <c r="O146" s="57">
        <v>0.0016794659</v>
      </c>
    </row>
    <row r="147" spans="1:15" ht="12">
      <c r="A147" s="43">
        <v>425</v>
      </c>
      <c r="B147" s="44" t="s">
        <v>307</v>
      </c>
      <c r="C147" s="45">
        <v>0.0016112715</v>
      </c>
      <c r="D147" s="46">
        <v>0.0054062523360369225</v>
      </c>
      <c r="E147" s="47">
        <v>29885170.26</v>
      </c>
      <c r="F147" s="48">
        <v>1.0238095238095237</v>
      </c>
      <c r="G147" s="49">
        <v>1.0133</v>
      </c>
      <c r="H147" s="50">
        <f t="shared" si="2"/>
        <v>30614158.5</v>
      </c>
      <c r="I147" s="51">
        <v>21.5</v>
      </c>
      <c r="J147" s="52">
        <v>21</v>
      </c>
      <c r="K147" s="53">
        <v>10133</v>
      </c>
      <c r="L147" s="54">
        <v>10000</v>
      </c>
      <c r="M147" s="55" t="s">
        <v>308</v>
      </c>
      <c r="N147" s="56">
        <v>28807032.77</v>
      </c>
      <c r="O147" s="57">
        <v>0.0016026074</v>
      </c>
    </row>
    <row r="148" spans="1:15" ht="12">
      <c r="A148" s="43">
        <v>426</v>
      </c>
      <c r="B148" s="44" t="s">
        <v>309</v>
      </c>
      <c r="C148" s="45">
        <v>0.0018980289</v>
      </c>
      <c r="D148" s="46">
        <v>-0.0033396016611733515</v>
      </c>
      <c r="E148" s="47">
        <v>35203823.69</v>
      </c>
      <c r="F148" s="48">
        <v>1</v>
      </c>
      <c r="G148" s="49">
        <v>0.9877245752377856</v>
      </c>
      <c r="H148" s="50">
        <f t="shared" si="2"/>
        <v>36062549.1</v>
      </c>
      <c r="I148" s="51">
        <v>21.5</v>
      </c>
      <c r="J148" s="52">
        <v>21.5</v>
      </c>
      <c r="K148" s="53">
        <v>12150</v>
      </c>
      <c r="L148" s="54">
        <v>12301</v>
      </c>
      <c r="M148" s="55" t="s">
        <v>310</v>
      </c>
      <c r="N148" s="56">
        <v>35641336.24</v>
      </c>
      <c r="O148" s="57">
        <v>0.0019043888</v>
      </c>
    </row>
    <row r="149" spans="1:15" ht="12">
      <c r="A149" s="43">
        <v>444</v>
      </c>
      <c r="B149" s="44" t="s">
        <v>311</v>
      </c>
      <c r="C149" s="45">
        <v>0.0089451686</v>
      </c>
      <c r="D149" s="46">
        <v>-0.005469735530202233</v>
      </c>
      <c r="E149" s="47">
        <v>165911139.07</v>
      </c>
      <c r="F149" s="48">
        <v>1</v>
      </c>
      <c r="G149" s="49">
        <v>0.9922797938450444</v>
      </c>
      <c r="H149" s="50">
        <f t="shared" si="2"/>
        <v>169958203.39999998</v>
      </c>
      <c r="I149" s="51">
        <v>20.5</v>
      </c>
      <c r="J149" s="52">
        <v>20.5</v>
      </c>
      <c r="K149" s="53">
        <v>46785</v>
      </c>
      <c r="L149" s="54">
        <v>47149</v>
      </c>
      <c r="M149" s="55" t="s">
        <v>312</v>
      </c>
      <c r="N149" s="56">
        <v>167201972.78</v>
      </c>
      <c r="O149" s="57">
        <v>0.0089943654</v>
      </c>
    </row>
    <row r="150" spans="1:15" ht="12">
      <c r="A150" s="43">
        <v>430</v>
      </c>
      <c r="B150" s="44" t="s">
        <v>313</v>
      </c>
      <c r="C150" s="45">
        <v>0.0024231109</v>
      </c>
      <c r="D150" s="46">
        <v>-0.007643742143011337</v>
      </c>
      <c r="E150" s="47">
        <v>44942818.39</v>
      </c>
      <c r="F150" s="48">
        <v>1</v>
      </c>
      <c r="G150" s="49">
        <v>0.9928075244359746</v>
      </c>
      <c r="H150" s="50">
        <f t="shared" si="2"/>
        <v>46039107.1</v>
      </c>
      <c r="I150" s="51">
        <v>20.5</v>
      </c>
      <c r="J150" s="52">
        <v>20.5</v>
      </c>
      <c r="K150" s="53">
        <v>16150</v>
      </c>
      <c r="L150" s="54">
        <v>16267</v>
      </c>
      <c r="M150" s="55" t="s">
        <v>314</v>
      </c>
      <c r="N150" s="56">
        <v>45268410.33</v>
      </c>
      <c r="O150" s="57">
        <v>0.0024417752</v>
      </c>
    </row>
    <row r="151" spans="1:15" ht="12">
      <c r="A151" s="43">
        <v>433</v>
      </c>
      <c r="B151" s="44" t="s">
        <v>315</v>
      </c>
      <c r="C151" s="45">
        <v>0.0013146967</v>
      </c>
      <c r="D151" s="46">
        <v>-0.018835832023257813</v>
      </c>
      <c r="E151" s="47">
        <v>24384428.97</v>
      </c>
      <c r="F151" s="48">
        <v>1</v>
      </c>
      <c r="G151" s="49">
        <v>0.9913558903432946</v>
      </c>
      <c r="H151" s="50">
        <f t="shared" si="2"/>
        <v>24979237.3</v>
      </c>
      <c r="I151" s="51">
        <v>21.5</v>
      </c>
      <c r="J151" s="52">
        <v>21.5</v>
      </c>
      <c r="K151" s="53">
        <v>8028</v>
      </c>
      <c r="L151" s="54">
        <v>8098</v>
      </c>
      <c r="M151" s="55" t="s">
        <v>316</v>
      </c>
      <c r="N151" s="56">
        <v>24597048.56</v>
      </c>
      <c r="O151" s="57">
        <v>0.0013399355</v>
      </c>
    </row>
    <row r="152" spans="1:15" ht="12">
      <c r="A152" s="43">
        <v>434</v>
      </c>
      <c r="B152" s="44" t="s">
        <v>317</v>
      </c>
      <c r="C152" s="45">
        <v>0.0024796557</v>
      </c>
      <c r="D152" s="46">
        <v>-0.026981125678598266</v>
      </c>
      <c r="E152" s="47">
        <v>45991586.67</v>
      </c>
      <c r="F152" s="48">
        <v>1</v>
      </c>
      <c r="G152" s="49">
        <v>0.991912151499211</v>
      </c>
      <c r="H152" s="50">
        <f t="shared" si="2"/>
        <v>47113458.300000004</v>
      </c>
      <c r="I152" s="51">
        <v>19.75</v>
      </c>
      <c r="J152" s="52">
        <v>19.75</v>
      </c>
      <c r="K152" s="53">
        <v>15085</v>
      </c>
      <c r="L152" s="54">
        <v>15208</v>
      </c>
      <c r="M152" s="55" t="s">
        <v>318</v>
      </c>
      <c r="N152" s="56">
        <v>46366592.66</v>
      </c>
      <c r="O152" s="57">
        <v>0.0025484148</v>
      </c>
    </row>
    <row r="153" spans="1:15" ht="12">
      <c r="A153" s="43">
        <v>435</v>
      </c>
      <c r="B153" s="44" t="s">
        <v>319</v>
      </c>
      <c r="C153" s="45">
        <v>8.53194E-05</v>
      </c>
      <c r="D153" s="46">
        <v>-0.014604331752207987</v>
      </c>
      <c r="E153" s="47">
        <v>1582467.9</v>
      </c>
      <c r="F153" s="48">
        <v>1</v>
      </c>
      <c r="G153" s="49">
        <v>0.9708994708994709</v>
      </c>
      <c r="H153" s="50">
        <f t="shared" si="2"/>
        <v>1621068.6</v>
      </c>
      <c r="I153" s="51">
        <v>18.5</v>
      </c>
      <c r="J153" s="52">
        <v>18.5</v>
      </c>
      <c r="K153" s="53">
        <v>734</v>
      </c>
      <c r="L153" s="54">
        <v>756</v>
      </c>
      <c r="M153" s="55" t="s">
        <v>320</v>
      </c>
      <c r="N153" s="56">
        <v>1629898.82</v>
      </c>
      <c r="O153" s="57">
        <v>8.65839E-05</v>
      </c>
    </row>
    <row r="154" spans="1:15" ht="12">
      <c r="A154" s="43">
        <v>436</v>
      </c>
      <c r="B154" s="44" t="s">
        <v>321</v>
      </c>
      <c r="C154" s="45">
        <v>0.0002790385</v>
      </c>
      <c r="D154" s="46">
        <v>0.018296519147172164</v>
      </c>
      <c r="E154" s="47">
        <v>5175486.16</v>
      </c>
      <c r="F154" s="48">
        <v>1.0120481927710843</v>
      </c>
      <c r="G154" s="49">
        <v>0.9885985748218528</v>
      </c>
      <c r="H154" s="50">
        <f t="shared" si="2"/>
        <v>5301731.5</v>
      </c>
      <c r="I154" s="51">
        <v>21</v>
      </c>
      <c r="J154" s="52">
        <v>20.75</v>
      </c>
      <c r="K154" s="53">
        <v>2081</v>
      </c>
      <c r="L154" s="54">
        <v>2105</v>
      </c>
      <c r="M154" s="55" t="s">
        <v>322</v>
      </c>
      <c r="N154" s="56">
        <v>5172851.11</v>
      </c>
      <c r="O154" s="57">
        <v>0.0002740248</v>
      </c>
    </row>
    <row r="155" spans="1:15" ht="12">
      <c r="A155" s="43">
        <v>438</v>
      </c>
      <c r="B155" s="44" t="s">
        <v>323</v>
      </c>
      <c r="C155" s="45">
        <v>6.96346E-05</v>
      </c>
      <c r="D155" s="46">
        <v>-0.043904970734138536</v>
      </c>
      <c r="E155" s="47">
        <v>1291552.9</v>
      </c>
      <c r="F155" s="48">
        <v>1</v>
      </c>
      <c r="G155" s="49">
        <v>1.025974025974026</v>
      </c>
      <c r="H155" s="50">
        <f t="shared" si="2"/>
        <v>1323057.4000000001</v>
      </c>
      <c r="I155" s="51">
        <v>19.5</v>
      </c>
      <c r="J155" s="52">
        <v>19.5</v>
      </c>
      <c r="K155" s="53">
        <v>395</v>
      </c>
      <c r="L155" s="54">
        <v>385</v>
      </c>
      <c r="M155" s="55" t="s">
        <v>324</v>
      </c>
      <c r="N155" s="56">
        <v>1258855.36</v>
      </c>
      <c r="O155" s="57">
        <v>7.28323E-05</v>
      </c>
    </row>
    <row r="156" spans="1:15" ht="12">
      <c r="A156" s="43">
        <v>440</v>
      </c>
      <c r="B156" s="44" t="s">
        <v>325</v>
      </c>
      <c r="C156" s="45">
        <v>0.0007310033</v>
      </c>
      <c r="D156" s="46">
        <v>0.003417231080591752</v>
      </c>
      <c r="E156" s="47">
        <v>13558334.26</v>
      </c>
      <c r="F156" s="48">
        <v>1</v>
      </c>
      <c r="G156" s="49">
        <v>1.017001545595054</v>
      </c>
      <c r="H156" s="50">
        <f t="shared" si="2"/>
        <v>13889062.700000001</v>
      </c>
      <c r="I156" s="51">
        <v>19.5</v>
      </c>
      <c r="J156" s="52">
        <v>19.5</v>
      </c>
      <c r="K156" s="53">
        <v>5264</v>
      </c>
      <c r="L156" s="54">
        <v>5176</v>
      </c>
      <c r="M156" s="55" t="s">
        <v>326</v>
      </c>
      <c r="N156" s="56">
        <v>13331675.18</v>
      </c>
      <c r="O156" s="57">
        <v>0.0007285138</v>
      </c>
    </row>
    <row r="157" spans="1:15" ht="12">
      <c r="A157" s="43">
        <v>441</v>
      </c>
      <c r="B157" s="44" t="s">
        <v>327</v>
      </c>
      <c r="C157" s="45">
        <v>0.0007020517</v>
      </c>
      <c r="D157" s="46">
        <v>-0.03566870214411922</v>
      </c>
      <c r="E157" s="47">
        <v>13021352.37</v>
      </c>
      <c r="F157" s="48">
        <v>1.0379746835443038</v>
      </c>
      <c r="G157" s="49">
        <v>0.982612295590975</v>
      </c>
      <c r="H157" s="50">
        <f t="shared" si="2"/>
        <v>13338982.3</v>
      </c>
      <c r="I157" s="51">
        <v>20.5</v>
      </c>
      <c r="J157" s="52">
        <v>19.75</v>
      </c>
      <c r="K157" s="53">
        <v>4747</v>
      </c>
      <c r="L157" s="54">
        <v>4831</v>
      </c>
      <c r="M157" s="55" t="s">
        <v>328</v>
      </c>
      <c r="N157" s="56">
        <v>12766949.38</v>
      </c>
      <c r="O157" s="57">
        <v>0.0007280192</v>
      </c>
    </row>
    <row r="158" spans="1:15" ht="12">
      <c r="A158" s="43">
        <v>475</v>
      </c>
      <c r="B158" s="44" t="s">
        <v>329</v>
      </c>
      <c r="C158" s="45">
        <v>0.0008880988</v>
      </c>
      <c r="D158" s="46">
        <v>-0.011673860168299497</v>
      </c>
      <c r="E158" s="47">
        <v>16472075.47</v>
      </c>
      <c r="F158" s="48">
        <v>1</v>
      </c>
      <c r="G158" s="49">
        <v>0.9927496827986224</v>
      </c>
      <c r="H158" s="50">
        <f t="shared" si="2"/>
        <v>16873877.2</v>
      </c>
      <c r="I158" s="51">
        <v>21.5</v>
      </c>
      <c r="J158" s="52">
        <v>21.5</v>
      </c>
      <c r="K158" s="53">
        <v>5477</v>
      </c>
      <c r="L158" s="54">
        <v>5517</v>
      </c>
      <c r="M158" s="55" t="s">
        <v>330</v>
      </c>
      <c r="N158" s="56">
        <v>16592375.46</v>
      </c>
      <c r="O158" s="57">
        <v>0.0008985888</v>
      </c>
    </row>
    <row r="159" spans="1:15" ht="12">
      <c r="A159" s="43">
        <v>478</v>
      </c>
      <c r="B159" s="44" t="s">
        <v>331</v>
      </c>
      <c r="C159" s="45">
        <v>0.0022066737</v>
      </c>
      <c r="D159" s="46">
        <v>-0.006056072041907314</v>
      </c>
      <c r="E159" s="47">
        <v>40928434</v>
      </c>
      <c r="F159" s="48">
        <v>0.9859154929577465</v>
      </c>
      <c r="G159" s="49">
        <v>1.00968439256377</v>
      </c>
      <c r="H159" s="50">
        <f t="shared" si="2"/>
        <v>41926800.3</v>
      </c>
      <c r="I159" s="51">
        <v>17.5</v>
      </c>
      <c r="J159" s="52">
        <v>17.75</v>
      </c>
      <c r="K159" s="53">
        <v>11677</v>
      </c>
      <c r="L159" s="54">
        <v>11565</v>
      </c>
      <c r="M159" s="55" t="s">
        <v>332</v>
      </c>
      <c r="N159" s="56">
        <v>41114952.58</v>
      </c>
      <c r="O159" s="57">
        <v>0.0022201189</v>
      </c>
    </row>
    <row r="160" spans="1:15" ht="12">
      <c r="A160" s="43">
        <v>480</v>
      </c>
      <c r="B160" s="44" t="s">
        <v>333</v>
      </c>
      <c r="C160" s="45">
        <v>0.0003031632</v>
      </c>
      <c r="D160" s="46">
        <v>-0.014614853558933204</v>
      </c>
      <c r="E160" s="47">
        <v>5622940.98</v>
      </c>
      <c r="F160" s="48">
        <v>1.0246913580246915</v>
      </c>
      <c r="G160" s="49">
        <v>0.983671449777338</v>
      </c>
      <c r="H160" s="50">
        <f t="shared" si="2"/>
        <v>5760100.800000001</v>
      </c>
      <c r="I160" s="51">
        <v>20.75</v>
      </c>
      <c r="J160" s="52">
        <v>20.25</v>
      </c>
      <c r="K160" s="53">
        <v>1988</v>
      </c>
      <c r="L160" s="54">
        <v>2021</v>
      </c>
      <c r="M160" s="55" t="s">
        <v>334</v>
      </c>
      <c r="N160" s="56">
        <v>5578537.87</v>
      </c>
      <c r="O160" s="57">
        <v>0.0003076596</v>
      </c>
    </row>
    <row r="161" spans="1:15" ht="12">
      <c r="A161" s="43">
        <v>481</v>
      </c>
      <c r="B161" s="44" t="s">
        <v>335</v>
      </c>
      <c r="C161" s="45">
        <v>0.0019403776</v>
      </c>
      <c r="D161" s="46">
        <v>0.007113979431779645</v>
      </c>
      <c r="E161" s="47">
        <v>35989288.22</v>
      </c>
      <c r="F161" s="48">
        <v>1</v>
      </c>
      <c r="G161" s="49">
        <v>0.9980361757105943</v>
      </c>
      <c r="H161" s="50">
        <f t="shared" si="2"/>
        <v>36867174.4</v>
      </c>
      <c r="I161" s="51">
        <v>20.75</v>
      </c>
      <c r="J161" s="52">
        <v>20.75</v>
      </c>
      <c r="K161" s="53">
        <v>9656</v>
      </c>
      <c r="L161" s="54">
        <v>9675</v>
      </c>
      <c r="M161" s="55" t="s">
        <v>336</v>
      </c>
      <c r="N161" s="56">
        <v>36060103.93</v>
      </c>
      <c r="O161" s="57">
        <v>0.0019266713</v>
      </c>
    </row>
    <row r="162" spans="1:15" ht="12">
      <c r="A162" s="43">
        <v>483</v>
      </c>
      <c r="B162" s="44" t="s">
        <v>337</v>
      </c>
      <c r="C162" s="45">
        <v>0.0001163232</v>
      </c>
      <c r="D162" s="46">
        <v>-0.03264886585524053</v>
      </c>
      <c r="E162" s="47">
        <v>2157512.74</v>
      </c>
      <c r="F162" s="48">
        <v>1</v>
      </c>
      <c r="G162" s="49">
        <v>0.9893899204244032</v>
      </c>
      <c r="H162" s="50">
        <f t="shared" si="2"/>
        <v>2210140.8000000003</v>
      </c>
      <c r="I162" s="51">
        <v>21.5</v>
      </c>
      <c r="J162" s="52">
        <v>21.5</v>
      </c>
      <c r="K162" s="53">
        <v>1119</v>
      </c>
      <c r="L162" s="54">
        <v>1131</v>
      </c>
      <c r="M162" s="55" t="s">
        <v>338</v>
      </c>
      <c r="N162" s="56">
        <v>2180649.61</v>
      </c>
      <c r="O162" s="57">
        <v>0.0001202492</v>
      </c>
    </row>
    <row r="163" spans="1:15" ht="12">
      <c r="A163" s="43">
        <v>484</v>
      </c>
      <c r="B163" s="44" t="s">
        <v>339</v>
      </c>
      <c r="C163" s="45">
        <v>0.0004039565</v>
      </c>
      <c r="D163" s="46">
        <v>-0.024990447980656052</v>
      </c>
      <c r="E163" s="47">
        <v>7492411.93</v>
      </c>
      <c r="F163" s="48">
        <v>1</v>
      </c>
      <c r="G163" s="49">
        <v>0.995897759545598</v>
      </c>
      <c r="H163" s="50">
        <f t="shared" si="2"/>
        <v>7675173.499999999</v>
      </c>
      <c r="I163" s="51">
        <v>19.5</v>
      </c>
      <c r="J163" s="52">
        <v>19.5</v>
      </c>
      <c r="K163" s="53">
        <v>3156</v>
      </c>
      <c r="L163" s="54">
        <v>3169</v>
      </c>
      <c r="M163" s="55" t="s">
        <v>340</v>
      </c>
      <c r="N163" s="56">
        <v>7523274.22</v>
      </c>
      <c r="O163" s="57">
        <v>0.0004143103</v>
      </c>
    </row>
    <row r="164" spans="1:15" ht="12">
      <c r="A164" s="43">
        <v>489</v>
      </c>
      <c r="B164" s="44" t="s">
        <v>341</v>
      </c>
      <c r="C164" s="45">
        <v>0.0002349648</v>
      </c>
      <c r="D164" s="46">
        <v>-0.04566041460285191</v>
      </c>
      <c r="E164" s="47">
        <v>4358025.53</v>
      </c>
      <c r="F164" s="48">
        <v>1</v>
      </c>
      <c r="G164" s="49">
        <v>0.9793510324483776</v>
      </c>
      <c r="H164" s="50">
        <f t="shared" si="2"/>
        <v>4464331.2</v>
      </c>
      <c r="I164" s="51">
        <v>20</v>
      </c>
      <c r="J164" s="52">
        <v>20</v>
      </c>
      <c r="K164" s="53">
        <v>1992</v>
      </c>
      <c r="L164" s="54">
        <v>2034</v>
      </c>
      <c r="M164" s="55" t="s">
        <v>342</v>
      </c>
      <c r="N164" s="56">
        <v>4449911.62</v>
      </c>
      <c r="O164" s="57">
        <v>0.0002462067</v>
      </c>
    </row>
    <row r="165" spans="1:15" ht="12">
      <c r="A165" s="43">
        <v>491</v>
      </c>
      <c r="B165" s="44" t="s">
        <v>343</v>
      </c>
      <c r="C165" s="45">
        <v>0.0089605382</v>
      </c>
      <c r="D165" s="46">
        <v>-0.010161277241216547</v>
      </c>
      <c r="E165" s="47">
        <v>166196208.83</v>
      </c>
      <c r="F165" s="48">
        <v>1</v>
      </c>
      <c r="G165" s="49">
        <v>0.995304217033219</v>
      </c>
      <c r="H165" s="50">
        <f t="shared" si="2"/>
        <v>170250225.79999998</v>
      </c>
      <c r="I165" s="51">
        <v>20.5</v>
      </c>
      <c r="J165" s="52">
        <v>20.5</v>
      </c>
      <c r="K165" s="53">
        <v>54261</v>
      </c>
      <c r="L165" s="54">
        <v>54517</v>
      </c>
      <c r="M165" s="55" t="s">
        <v>344</v>
      </c>
      <c r="N165" s="56">
        <v>166980312.15</v>
      </c>
      <c r="O165" s="57">
        <v>0.0090525234</v>
      </c>
    </row>
    <row r="166" spans="1:15" ht="12">
      <c r="A166" s="43">
        <v>494</v>
      </c>
      <c r="B166" s="44" t="s">
        <v>345</v>
      </c>
      <c r="C166" s="45">
        <v>0.0013558911</v>
      </c>
      <c r="D166" s="46">
        <v>-0.0003759949767071163</v>
      </c>
      <c r="E166" s="47">
        <v>25148485.07</v>
      </c>
      <c r="F166" s="48">
        <v>1.024390243902439</v>
      </c>
      <c r="G166" s="49">
        <v>1.002668148971651</v>
      </c>
      <c r="H166" s="50">
        <f t="shared" si="2"/>
        <v>25761930.9</v>
      </c>
      <c r="I166" s="51">
        <v>21</v>
      </c>
      <c r="J166" s="52">
        <v>20.5</v>
      </c>
      <c r="K166" s="53">
        <v>9019</v>
      </c>
      <c r="L166" s="54">
        <v>8995</v>
      </c>
      <c r="M166" s="55" t="s">
        <v>346</v>
      </c>
      <c r="N166" s="56">
        <v>24484383.64</v>
      </c>
      <c r="O166" s="57">
        <v>0.0013564011</v>
      </c>
    </row>
    <row r="167" spans="1:15" ht="12">
      <c r="A167" s="43">
        <v>495</v>
      </c>
      <c r="B167" s="44" t="s">
        <v>347</v>
      </c>
      <c r="C167" s="45">
        <v>0.0002087945</v>
      </c>
      <c r="D167" s="46">
        <v>-0.034386548761295266</v>
      </c>
      <c r="E167" s="47">
        <v>3872629.84</v>
      </c>
      <c r="F167" s="48">
        <v>1.0114942528735633</v>
      </c>
      <c r="G167" s="49">
        <v>0.9837642814191221</v>
      </c>
      <c r="H167" s="50">
        <f t="shared" si="2"/>
        <v>3967095.5</v>
      </c>
      <c r="I167" s="51">
        <v>22</v>
      </c>
      <c r="J167" s="52">
        <v>21.75</v>
      </c>
      <c r="K167" s="53">
        <v>1636</v>
      </c>
      <c r="L167" s="54">
        <v>1663</v>
      </c>
      <c r="M167" s="55" t="s">
        <v>348</v>
      </c>
      <c r="N167" s="56">
        <v>3891809</v>
      </c>
      <c r="O167" s="57">
        <v>0.0002162299</v>
      </c>
    </row>
    <row r="168" spans="1:15" ht="12">
      <c r="A168" s="43">
        <v>498</v>
      </c>
      <c r="B168" s="44" t="s">
        <v>349</v>
      </c>
      <c r="C168" s="45">
        <v>0.0003724962</v>
      </c>
      <c r="D168" s="46">
        <v>-0.0055778972816894565</v>
      </c>
      <c r="E168" s="47">
        <v>6908898.62</v>
      </c>
      <c r="F168" s="48">
        <v>1</v>
      </c>
      <c r="G168" s="49">
        <v>0.9923404255319149</v>
      </c>
      <c r="H168" s="50">
        <f t="shared" si="2"/>
        <v>7077427.8</v>
      </c>
      <c r="I168" s="51">
        <v>21.5</v>
      </c>
      <c r="J168" s="52">
        <v>21.5</v>
      </c>
      <c r="K168" s="53">
        <v>2332</v>
      </c>
      <c r="L168" s="54">
        <v>2350</v>
      </c>
      <c r="M168" s="55" t="s">
        <v>350</v>
      </c>
      <c r="N168" s="56">
        <v>6962226.32</v>
      </c>
      <c r="O168" s="57">
        <v>0.0003745856</v>
      </c>
    </row>
    <row r="169" spans="1:15" ht="12">
      <c r="A169" s="43">
        <v>499</v>
      </c>
      <c r="B169" s="44" t="s">
        <v>351</v>
      </c>
      <c r="C169" s="45">
        <v>0.003643554</v>
      </c>
      <c r="D169" s="46">
        <v>-0.007014486336084122</v>
      </c>
      <c r="E169" s="47">
        <v>67579072.59</v>
      </c>
      <c r="F169" s="48">
        <v>1</v>
      </c>
      <c r="G169" s="49">
        <v>1.0002063983488132</v>
      </c>
      <c r="H169" s="50">
        <f t="shared" si="2"/>
        <v>69227526</v>
      </c>
      <c r="I169" s="51">
        <v>20.75</v>
      </c>
      <c r="J169" s="52">
        <v>20.75</v>
      </c>
      <c r="K169" s="53">
        <v>19384</v>
      </c>
      <c r="L169" s="54">
        <v>19380</v>
      </c>
      <c r="M169" s="55" t="s">
        <v>352</v>
      </c>
      <c r="N169" s="56">
        <v>67565127.27</v>
      </c>
      <c r="O169" s="57">
        <v>0.0036692922</v>
      </c>
    </row>
    <row r="170" spans="1:15" ht="12">
      <c r="A170" s="43">
        <v>500</v>
      </c>
      <c r="B170" s="44" t="s">
        <v>353</v>
      </c>
      <c r="C170" s="45">
        <v>0.0018509438</v>
      </c>
      <c r="D170" s="46">
        <v>0.022924087719923544</v>
      </c>
      <c r="E170" s="47">
        <v>34330509.16</v>
      </c>
      <c r="F170" s="48">
        <v>1</v>
      </c>
      <c r="G170" s="49">
        <v>1.0156925862589277</v>
      </c>
      <c r="H170" s="50">
        <f t="shared" si="2"/>
        <v>35167932.199999996</v>
      </c>
      <c r="I170" s="51">
        <v>19.5</v>
      </c>
      <c r="J170" s="52">
        <v>19.5</v>
      </c>
      <c r="K170" s="53">
        <v>10097</v>
      </c>
      <c r="L170" s="54">
        <v>9941</v>
      </c>
      <c r="M170" s="55" t="s">
        <v>354</v>
      </c>
      <c r="N170" s="56">
        <v>33800098.21</v>
      </c>
      <c r="O170" s="57">
        <v>0.0018094635</v>
      </c>
    </row>
    <row r="171" spans="1:15" ht="12">
      <c r="A171" s="43">
        <v>503</v>
      </c>
      <c r="B171" s="44" t="s">
        <v>355</v>
      </c>
      <c r="C171" s="45">
        <v>0.0013133968</v>
      </c>
      <c r="D171" s="46">
        <v>-0.001858960518767222</v>
      </c>
      <c r="E171" s="47">
        <v>24360319.62</v>
      </c>
      <c r="F171" s="48">
        <v>1</v>
      </c>
      <c r="G171" s="49">
        <v>0.9994899260392757</v>
      </c>
      <c r="H171" s="50">
        <f t="shared" si="2"/>
        <v>24954539.2</v>
      </c>
      <c r="I171" s="51">
        <v>21</v>
      </c>
      <c r="J171" s="52">
        <v>21</v>
      </c>
      <c r="K171" s="53">
        <v>7838</v>
      </c>
      <c r="L171" s="54">
        <v>7842</v>
      </c>
      <c r="M171" s="55" t="s">
        <v>356</v>
      </c>
      <c r="N171" s="56">
        <v>24372751.53</v>
      </c>
      <c r="O171" s="57">
        <v>0.0013158429</v>
      </c>
    </row>
    <row r="172" spans="1:15" ht="12">
      <c r="A172" s="43">
        <v>504</v>
      </c>
      <c r="B172" s="44" t="s">
        <v>357</v>
      </c>
      <c r="C172" s="45">
        <v>0.0002949954</v>
      </c>
      <c r="D172" s="46">
        <v>0.020889807588686433</v>
      </c>
      <c r="E172" s="47">
        <v>5471447.62</v>
      </c>
      <c r="F172" s="48">
        <v>1</v>
      </c>
      <c r="G172" s="49">
        <v>0.9914400805639476</v>
      </c>
      <c r="H172" s="50">
        <f t="shared" si="2"/>
        <v>5604912.600000001</v>
      </c>
      <c r="I172" s="51">
        <v>21.5</v>
      </c>
      <c r="J172" s="52">
        <v>21.5</v>
      </c>
      <c r="K172" s="53">
        <v>1969</v>
      </c>
      <c r="L172" s="54">
        <v>1986</v>
      </c>
      <c r="M172" s="55" t="s">
        <v>358</v>
      </c>
      <c r="N172" s="56">
        <v>5518687.14</v>
      </c>
      <c r="O172" s="57">
        <v>0.0002889591</v>
      </c>
    </row>
    <row r="173" spans="1:15" ht="12">
      <c r="A173" s="43">
        <v>505</v>
      </c>
      <c r="B173" s="44" t="s">
        <v>359</v>
      </c>
      <c r="C173" s="45">
        <v>0.0037390931</v>
      </c>
      <c r="D173" s="46">
        <v>0.0007393082004409262</v>
      </c>
      <c r="E173" s="47">
        <v>69351090.93</v>
      </c>
      <c r="F173" s="48">
        <v>1</v>
      </c>
      <c r="G173" s="49">
        <v>0.9976022634632906</v>
      </c>
      <c r="H173" s="50">
        <f t="shared" si="2"/>
        <v>71042768.89999999</v>
      </c>
      <c r="I173" s="51">
        <v>20.5</v>
      </c>
      <c r="J173" s="52">
        <v>20.5</v>
      </c>
      <c r="K173" s="53">
        <v>20803</v>
      </c>
      <c r="L173" s="54">
        <v>20853</v>
      </c>
      <c r="M173" s="55" t="s">
        <v>360</v>
      </c>
      <c r="N173" s="56">
        <v>69517776.25</v>
      </c>
      <c r="O173" s="57">
        <v>0.0037363308</v>
      </c>
    </row>
    <row r="174" spans="1:15" ht="12">
      <c r="A174" s="43">
        <v>508</v>
      </c>
      <c r="B174" s="44" t="s">
        <v>361</v>
      </c>
      <c r="C174" s="45">
        <v>0.0018311105</v>
      </c>
      <c r="D174" s="46">
        <v>-0.02797583219172071</v>
      </c>
      <c r="E174" s="47">
        <v>33962650.31</v>
      </c>
      <c r="F174" s="48">
        <v>1</v>
      </c>
      <c r="G174" s="49">
        <v>0.9816232771822359</v>
      </c>
      <c r="H174" s="50">
        <f t="shared" si="2"/>
        <v>34791099.5</v>
      </c>
      <c r="I174" s="51">
        <v>22</v>
      </c>
      <c r="J174" s="52">
        <v>22</v>
      </c>
      <c r="K174" s="53">
        <v>10256</v>
      </c>
      <c r="L174" s="54">
        <v>10448</v>
      </c>
      <c r="M174" s="55" t="s">
        <v>362</v>
      </c>
      <c r="N174" s="56">
        <v>34598456.56</v>
      </c>
      <c r="O174" s="57">
        <v>0.0018838117</v>
      </c>
    </row>
    <row r="175" spans="1:15" ht="12">
      <c r="A175" s="43">
        <v>507</v>
      </c>
      <c r="B175" s="44" t="s">
        <v>363</v>
      </c>
      <c r="C175" s="45">
        <v>0.0008385041</v>
      </c>
      <c r="D175" s="46">
        <v>-0.005152065055736697</v>
      </c>
      <c r="E175" s="47">
        <v>15552213.19</v>
      </c>
      <c r="F175" s="48">
        <v>1</v>
      </c>
      <c r="G175" s="49">
        <v>0.9929473511563064</v>
      </c>
      <c r="H175" s="50">
        <f t="shared" si="2"/>
        <v>15931577.9</v>
      </c>
      <c r="I175" s="51">
        <v>19.75</v>
      </c>
      <c r="J175" s="52">
        <v>19.75</v>
      </c>
      <c r="K175" s="53">
        <v>6054</v>
      </c>
      <c r="L175" s="54">
        <v>6097</v>
      </c>
      <c r="M175" s="55" t="s">
        <v>364</v>
      </c>
      <c r="N175" s="56">
        <v>15662676.55</v>
      </c>
      <c r="O175" s="57">
        <v>0.0008428465</v>
      </c>
    </row>
    <row r="176" spans="1:15" ht="12">
      <c r="A176" s="43">
        <v>529</v>
      </c>
      <c r="B176" s="44" t="s">
        <v>365</v>
      </c>
      <c r="C176" s="45">
        <v>0.0038817442</v>
      </c>
      <c r="D176" s="46">
        <v>0.023620910214012834</v>
      </c>
      <c r="E176" s="47">
        <v>71996920.9</v>
      </c>
      <c r="F176" s="48">
        <v>1</v>
      </c>
      <c r="G176" s="49">
        <v>1.0051919446192574</v>
      </c>
      <c r="H176" s="50">
        <f t="shared" si="2"/>
        <v>73753139.8</v>
      </c>
      <c r="I176" s="51">
        <v>19</v>
      </c>
      <c r="J176" s="52">
        <v>19</v>
      </c>
      <c r="K176" s="53">
        <v>19167</v>
      </c>
      <c r="L176" s="54">
        <v>19068</v>
      </c>
      <c r="M176" s="55" t="s">
        <v>366</v>
      </c>
      <c r="N176" s="56">
        <v>71625047.63</v>
      </c>
      <c r="O176" s="57">
        <v>0.0037921697</v>
      </c>
    </row>
    <row r="177" spans="1:15" ht="12">
      <c r="A177" s="43">
        <v>531</v>
      </c>
      <c r="B177" s="44" t="s">
        <v>367</v>
      </c>
      <c r="C177" s="45">
        <v>0.0009148522</v>
      </c>
      <c r="D177" s="46">
        <v>-0.008333942159293554</v>
      </c>
      <c r="E177" s="47">
        <v>16968285.33</v>
      </c>
      <c r="F177" s="48">
        <v>1</v>
      </c>
      <c r="G177" s="49">
        <v>0.9951333813987022</v>
      </c>
      <c r="H177" s="50">
        <f t="shared" si="2"/>
        <v>17382191.8</v>
      </c>
      <c r="I177" s="51">
        <v>21.25</v>
      </c>
      <c r="J177" s="52">
        <v>21.25</v>
      </c>
      <c r="K177" s="53">
        <v>5521</v>
      </c>
      <c r="L177" s="54">
        <v>5548</v>
      </c>
      <c r="M177" s="55" t="s">
        <v>368</v>
      </c>
      <c r="N177" s="56">
        <v>17051267.35</v>
      </c>
      <c r="O177" s="57">
        <v>0.0009225406</v>
      </c>
    </row>
    <row r="178" spans="1:15" ht="12">
      <c r="A178" s="43">
        <v>535</v>
      </c>
      <c r="B178" s="44" t="s">
        <v>369</v>
      </c>
      <c r="C178" s="45">
        <v>0.0014545157</v>
      </c>
      <c r="D178" s="46">
        <v>0.007372753122440895</v>
      </c>
      <c r="E178" s="47">
        <v>26977731.51</v>
      </c>
      <c r="F178" s="48">
        <v>1</v>
      </c>
      <c r="G178" s="49">
        <v>0.9932041509780513</v>
      </c>
      <c r="H178" s="50">
        <f t="shared" si="2"/>
        <v>27635798.3</v>
      </c>
      <c r="I178" s="51">
        <v>21.5</v>
      </c>
      <c r="J178" s="52">
        <v>21.5</v>
      </c>
      <c r="K178" s="53">
        <v>10815</v>
      </c>
      <c r="L178" s="54">
        <v>10889</v>
      </c>
      <c r="M178" s="55" t="s">
        <v>370</v>
      </c>
      <c r="N178" s="56">
        <v>27162322.56</v>
      </c>
      <c r="O178" s="57">
        <v>0.0014438704</v>
      </c>
    </row>
    <row r="179" spans="1:15" ht="12">
      <c r="A179" s="43">
        <v>536</v>
      </c>
      <c r="B179" s="44" t="s">
        <v>371</v>
      </c>
      <c r="C179" s="45">
        <v>0.0062690433</v>
      </c>
      <c r="D179" s="46">
        <v>0.0042203715548062085</v>
      </c>
      <c r="E179" s="47">
        <v>116275519.08</v>
      </c>
      <c r="F179" s="48">
        <v>1.025</v>
      </c>
      <c r="G179" s="49">
        <v>1.0033724781692261</v>
      </c>
      <c r="H179" s="50">
        <f t="shared" si="2"/>
        <v>119111822.7</v>
      </c>
      <c r="I179" s="51">
        <v>20.5</v>
      </c>
      <c r="J179" s="52">
        <v>20</v>
      </c>
      <c r="K179" s="53">
        <v>33322</v>
      </c>
      <c r="L179" s="54">
        <v>33210</v>
      </c>
      <c r="M179" s="55" t="s">
        <v>372</v>
      </c>
      <c r="N179" s="56">
        <v>113058244.36</v>
      </c>
      <c r="O179" s="57">
        <v>0.0062426968</v>
      </c>
    </row>
    <row r="180" spans="1:15" ht="12">
      <c r="A180" s="43">
        <v>538</v>
      </c>
      <c r="B180" s="44" t="s">
        <v>373</v>
      </c>
      <c r="C180" s="45">
        <v>0.0008750615</v>
      </c>
      <c r="D180" s="46">
        <v>-0.0054045360595079295</v>
      </c>
      <c r="E180" s="47">
        <v>16230264.98</v>
      </c>
      <c r="F180" s="48">
        <v>1.0238095238095237</v>
      </c>
      <c r="G180" s="49">
        <v>0.9995846313603323</v>
      </c>
      <c r="H180" s="50">
        <f t="shared" si="2"/>
        <v>16626168.5</v>
      </c>
      <c r="I180" s="51">
        <v>21.5</v>
      </c>
      <c r="J180" s="52">
        <v>21</v>
      </c>
      <c r="K180" s="53">
        <v>4813</v>
      </c>
      <c r="L180" s="54">
        <v>4815</v>
      </c>
      <c r="M180" s="55" t="s">
        <v>374</v>
      </c>
      <c r="N180" s="56">
        <v>15859404.46</v>
      </c>
      <c r="O180" s="57">
        <v>0.0008798165</v>
      </c>
    </row>
    <row r="181" spans="1:15" ht="12">
      <c r="A181" s="43">
        <v>541</v>
      </c>
      <c r="B181" s="44" t="s">
        <v>375</v>
      </c>
      <c r="C181" s="45">
        <v>0.0010311124</v>
      </c>
      <c r="D181" s="46">
        <v>-0.02105722269935086</v>
      </c>
      <c r="E181" s="47">
        <v>19124629.15</v>
      </c>
      <c r="F181" s="48">
        <v>1</v>
      </c>
      <c r="G181" s="49">
        <v>0.9847812301838935</v>
      </c>
      <c r="H181" s="50">
        <f t="shared" si="2"/>
        <v>19591135.599999998</v>
      </c>
      <c r="I181" s="51">
        <v>20.5</v>
      </c>
      <c r="J181" s="52">
        <v>20.5</v>
      </c>
      <c r="K181" s="53">
        <v>7765</v>
      </c>
      <c r="L181" s="54">
        <v>7885</v>
      </c>
      <c r="M181" s="55" t="s">
        <v>376</v>
      </c>
      <c r="N181" s="56">
        <v>19420180.41</v>
      </c>
      <c r="O181" s="57">
        <v>0.0010532918</v>
      </c>
    </row>
    <row r="182" spans="1:15" ht="12">
      <c r="A182" s="43">
        <v>543</v>
      </c>
      <c r="B182" s="44" t="s">
        <v>377</v>
      </c>
      <c r="C182" s="45">
        <v>0.0088263335</v>
      </c>
      <c r="D182" s="46">
        <v>0.0023089709724869673</v>
      </c>
      <c r="E182" s="47">
        <v>163707037.5</v>
      </c>
      <c r="F182" s="48">
        <v>1</v>
      </c>
      <c r="G182" s="49">
        <v>1.0035467745774815</v>
      </c>
      <c r="H182" s="50">
        <f t="shared" si="2"/>
        <v>167700336.5</v>
      </c>
      <c r="I182" s="51">
        <v>19.5</v>
      </c>
      <c r="J182" s="52">
        <v>19.5</v>
      </c>
      <c r="K182" s="53">
        <v>42159</v>
      </c>
      <c r="L182" s="54">
        <v>42010</v>
      </c>
      <c r="M182" s="55" t="s">
        <v>378</v>
      </c>
      <c r="N182" s="56">
        <v>163128457.65</v>
      </c>
      <c r="O182" s="57">
        <v>0.0088060007</v>
      </c>
    </row>
    <row r="183" spans="1:15" ht="12">
      <c r="A183" s="43">
        <v>545</v>
      </c>
      <c r="B183" s="44" t="s">
        <v>379</v>
      </c>
      <c r="C183" s="45">
        <v>0.0013655979</v>
      </c>
      <c r="D183" s="46">
        <v>-0.025772828508430625</v>
      </c>
      <c r="E183" s="47">
        <v>25328521.95</v>
      </c>
      <c r="F183" s="48">
        <v>1</v>
      </c>
      <c r="G183" s="49">
        <v>1.0072041529823075</v>
      </c>
      <c r="H183" s="50">
        <f t="shared" si="2"/>
        <v>25946360.099999998</v>
      </c>
      <c r="I183" s="51">
        <v>21</v>
      </c>
      <c r="J183" s="52">
        <v>21</v>
      </c>
      <c r="K183" s="53">
        <v>9507</v>
      </c>
      <c r="L183" s="54">
        <v>9439</v>
      </c>
      <c r="M183" s="55" t="s">
        <v>380</v>
      </c>
      <c r="N183" s="56">
        <v>25147356.55</v>
      </c>
      <c r="O183" s="57">
        <v>0.0014017243</v>
      </c>
    </row>
    <row r="184" spans="1:15" ht="12">
      <c r="A184" s="43">
        <v>560</v>
      </c>
      <c r="B184" s="44" t="s">
        <v>381</v>
      </c>
      <c r="C184" s="45">
        <v>0.0025673423</v>
      </c>
      <c r="D184" s="46">
        <v>-0.0011348660866578163</v>
      </c>
      <c r="E184" s="47">
        <v>47617960.58</v>
      </c>
      <c r="F184" s="48">
        <v>1</v>
      </c>
      <c r="G184" s="49">
        <v>0.9964371275876897</v>
      </c>
      <c r="H184" s="50">
        <f t="shared" si="2"/>
        <v>48779503.699999996</v>
      </c>
      <c r="I184" s="51">
        <v>20.75</v>
      </c>
      <c r="J184" s="52">
        <v>20.75</v>
      </c>
      <c r="K184" s="53">
        <v>16221</v>
      </c>
      <c r="L184" s="54">
        <v>16279</v>
      </c>
      <c r="M184" s="55" t="s">
        <v>382</v>
      </c>
      <c r="N184" s="56">
        <v>47788223.93</v>
      </c>
      <c r="O184" s="57">
        <v>0.0025702592</v>
      </c>
    </row>
    <row r="185" spans="1:15" ht="12">
      <c r="A185" s="43">
        <v>561</v>
      </c>
      <c r="B185" s="44" t="s">
        <v>383</v>
      </c>
      <c r="C185" s="45">
        <v>0.00017885</v>
      </c>
      <c r="D185" s="46">
        <v>-0.027093951119154695</v>
      </c>
      <c r="E185" s="47">
        <v>3317233.07</v>
      </c>
      <c r="F185" s="48">
        <v>1</v>
      </c>
      <c r="G185" s="49">
        <v>1.0139398385913427</v>
      </c>
      <c r="H185" s="50">
        <f t="shared" si="2"/>
        <v>3398150</v>
      </c>
      <c r="I185" s="51">
        <v>19.5</v>
      </c>
      <c r="J185" s="52">
        <v>19.5</v>
      </c>
      <c r="K185" s="53">
        <v>1382</v>
      </c>
      <c r="L185" s="54">
        <v>1363</v>
      </c>
      <c r="M185" s="55" t="s">
        <v>384</v>
      </c>
      <c r="N185" s="56">
        <v>3271627.12</v>
      </c>
      <c r="O185" s="57">
        <v>0.0001838307</v>
      </c>
    </row>
    <row r="186" spans="1:15" ht="12">
      <c r="A186" s="43">
        <v>562</v>
      </c>
      <c r="B186" s="44" t="s">
        <v>385</v>
      </c>
      <c r="C186" s="45">
        <v>0.0015018478</v>
      </c>
      <c r="D186" s="46">
        <v>-0.014834992409131328</v>
      </c>
      <c r="E186" s="47">
        <v>27855626.82</v>
      </c>
      <c r="F186" s="48">
        <v>1</v>
      </c>
      <c r="G186" s="49">
        <v>0.9971005154639175</v>
      </c>
      <c r="H186" s="50">
        <f t="shared" si="2"/>
        <v>28535108.2</v>
      </c>
      <c r="I186" s="51">
        <v>22</v>
      </c>
      <c r="J186" s="52">
        <v>22</v>
      </c>
      <c r="K186" s="53">
        <v>9285</v>
      </c>
      <c r="L186" s="54">
        <v>9312</v>
      </c>
      <c r="M186" s="55" t="s">
        <v>386</v>
      </c>
      <c r="N186" s="56">
        <v>27936628.65</v>
      </c>
      <c r="O186" s="57">
        <v>0.0015244632</v>
      </c>
    </row>
    <row r="187" spans="1:15" ht="12">
      <c r="A187" s="43">
        <v>563</v>
      </c>
      <c r="B187" s="44" t="s">
        <v>387</v>
      </c>
      <c r="C187" s="45">
        <v>0.0011263739</v>
      </c>
      <c r="D187" s="46">
        <v>-0.013360325234244807</v>
      </c>
      <c r="E187" s="47">
        <v>20891497.77</v>
      </c>
      <c r="F187" s="48">
        <v>1</v>
      </c>
      <c r="G187" s="49">
        <v>0.9944104338568006</v>
      </c>
      <c r="H187" s="50">
        <f t="shared" si="2"/>
        <v>21401104.1</v>
      </c>
      <c r="I187" s="51">
        <v>21.5</v>
      </c>
      <c r="J187" s="52">
        <v>21.5</v>
      </c>
      <c r="K187" s="53">
        <v>7472</v>
      </c>
      <c r="L187" s="54">
        <v>7514</v>
      </c>
      <c r="M187" s="55" t="s">
        <v>388</v>
      </c>
      <c r="N187" s="56">
        <v>21008928.57</v>
      </c>
      <c r="O187" s="57">
        <v>0.0011416264</v>
      </c>
    </row>
    <row r="188" spans="1:15" ht="12">
      <c r="A188" s="43">
        <v>564</v>
      </c>
      <c r="B188" s="44" t="s">
        <v>389</v>
      </c>
      <c r="C188" s="45">
        <v>0.0354947286</v>
      </c>
      <c r="D188" s="46">
        <v>0.0034748511984829724</v>
      </c>
      <c r="E188" s="47">
        <v>658340958.28</v>
      </c>
      <c r="F188" s="48">
        <v>1</v>
      </c>
      <c r="G188" s="49">
        <v>1.0064031596900154</v>
      </c>
      <c r="H188" s="50">
        <f t="shared" si="2"/>
        <v>674399843.4</v>
      </c>
      <c r="I188" s="51">
        <v>20</v>
      </c>
      <c r="J188" s="52">
        <v>20</v>
      </c>
      <c r="K188" s="53">
        <v>201810</v>
      </c>
      <c r="L188" s="54">
        <v>200526</v>
      </c>
      <c r="M188" s="55" t="s">
        <v>390</v>
      </c>
      <c r="N188" s="56">
        <v>654152316.6</v>
      </c>
      <c r="O188" s="57">
        <v>0.0353718168</v>
      </c>
    </row>
    <row r="189" spans="1:15" ht="12">
      <c r="A189" s="43">
        <v>309</v>
      </c>
      <c r="B189" s="44" t="s">
        <v>391</v>
      </c>
      <c r="C189" s="45">
        <v>0.0009914275</v>
      </c>
      <c r="D189" s="46">
        <v>-0.024220586563573343</v>
      </c>
      <c r="E189" s="47">
        <v>18388571.56</v>
      </c>
      <c r="F189" s="48">
        <v>1</v>
      </c>
      <c r="G189" s="49">
        <v>0.9875899026935552</v>
      </c>
      <c r="H189" s="50">
        <f t="shared" si="2"/>
        <v>18837122.5</v>
      </c>
      <c r="I189" s="51">
        <v>21.75</v>
      </c>
      <c r="J189" s="52">
        <v>21.75</v>
      </c>
      <c r="K189" s="53">
        <v>7003</v>
      </c>
      <c r="L189" s="54">
        <v>7091</v>
      </c>
      <c r="M189" s="55" t="s">
        <v>392</v>
      </c>
      <c r="N189" s="56">
        <v>18619643.15</v>
      </c>
      <c r="O189" s="57">
        <v>0.0010160365</v>
      </c>
    </row>
    <row r="190" spans="1:15" ht="12">
      <c r="A190" s="43">
        <v>576</v>
      </c>
      <c r="B190" s="44" t="s">
        <v>393</v>
      </c>
      <c r="C190" s="45">
        <v>0.0004256806</v>
      </c>
      <c r="D190" s="46">
        <v>-0.008823895115423643</v>
      </c>
      <c r="E190" s="47">
        <v>7895341.1</v>
      </c>
      <c r="F190" s="48">
        <v>1</v>
      </c>
      <c r="G190" s="49">
        <v>0.9850309144158802</v>
      </c>
      <c r="H190" s="50">
        <f t="shared" si="2"/>
        <v>8087931.399999999</v>
      </c>
      <c r="I190" s="51">
        <v>21</v>
      </c>
      <c r="J190" s="52">
        <v>21</v>
      </c>
      <c r="K190" s="53">
        <v>3027</v>
      </c>
      <c r="L190" s="54">
        <v>3073</v>
      </c>
      <c r="M190" s="55" t="s">
        <v>394</v>
      </c>
      <c r="N190" s="56">
        <v>8015323.16</v>
      </c>
      <c r="O190" s="57">
        <v>0.0004294702</v>
      </c>
    </row>
    <row r="191" spans="1:15" ht="12">
      <c r="A191" s="43">
        <v>577</v>
      </c>
      <c r="B191" s="44" t="s">
        <v>395</v>
      </c>
      <c r="C191" s="45">
        <v>0.0020121075</v>
      </c>
      <c r="D191" s="46">
        <v>-0.005087430193577817</v>
      </c>
      <c r="E191" s="47">
        <v>37319703.73</v>
      </c>
      <c r="F191" s="48">
        <v>1</v>
      </c>
      <c r="G191" s="49">
        <v>1.0015868570895174</v>
      </c>
      <c r="H191" s="50">
        <f t="shared" si="2"/>
        <v>38230042.5</v>
      </c>
      <c r="I191" s="51">
        <v>20.75</v>
      </c>
      <c r="J191" s="52">
        <v>20.75</v>
      </c>
      <c r="K191" s="53">
        <v>10730</v>
      </c>
      <c r="L191" s="54">
        <v>10713</v>
      </c>
      <c r="M191" s="55" t="s">
        <v>396</v>
      </c>
      <c r="N191" s="56">
        <v>37260576.53</v>
      </c>
      <c r="O191" s="57">
        <v>0.0020223963</v>
      </c>
    </row>
    <row r="192" spans="1:15" ht="12">
      <c r="A192" s="43">
        <v>578</v>
      </c>
      <c r="B192" s="44" t="s">
        <v>397</v>
      </c>
      <c r="C192" s="45">
        <v>0.000474548</v>
      </c>
      <c r="D192" s="46">
        <v>-0.015518791938651008</v>
      </c>
      <c r="E192" s="47">
        <v>8801712.8</v>
      </c>
      <c r="F192" s="48">
        <v>1</v>
      </c>
      <c r="G192" s="49">
        <v>0.9839587510741907</v>
      </c>
      <c r="H192" s="50">
        <f t="shared" si="2"/>
        <v>9016412</v>
      </c>
      <c r="I192" s="51">
        <v>22</v>
      </c>
      <c r="J192" s="52">
        <v>22</v>
      </c>
      <c r="K192" s="53">
        <v>3435</v>
      </c>
      <c r="L192" s="54">
        <v>3491</v>
      </c>
      <c r="M192" s="55" t="s">
        <v>398</v>
      </c>
      <c r="N192" s="56">
        <v>8945205.07</v>
      </c>
      <c r="O192" s="57">
        <v>0.0004820285</v>
      </c>
    </row>
    <row r="193" spans="1:15" ht="12">
      <c r="A193" s="43">
        <v>445</v>
      </c>
      <c r="B193" s="44" t="s">
        <v>399</v>
      </c>
      <c r="C193" s="45">
        <v>0.0028694318</v>
      </c>
      <c r="D193" s="46">
        <v>0.001887447883243731</v>
      </c>
      <c r="E193" s="47">
        <v>53220986.43</v>
      </c>
      <c r="F193" s="48">
        <v>1</v>
      </c>
      <c r="G193" s="49">
        <v>0.992661384595402</v>
      </c>
      <c r="H193" s="50">
        <f t="shared" si="2"/>
        <v>54519204.199999996</v>
      </c>
      <c r="I193" s="51">
        <v>19.75</v>
      </c>
      <c r="J193" s="52">
        <v>19.75</v>
      </c>
      <c r="K193" s="53">
        <v>15285</v>
      </c>
      <c r="L193" s="54">
        <v>15398</v>
      </c>
      <c r="M193" s="55" t="s">
        <v>400</v>
      </c>
      <c r="N193" s="56">
        <v>53614442.21</v>
      </c>
      <c r="O193" s="57">
        <v>0.0028640261</v>
      </c>
    </row>
    <row r="194" spans="1:15" ht="12">
      <c r="A194" s="43">
        <v>580</v>
      </c>
      <c r="B194" s="44" t="s">
        <v>401</v>
      </c>
      <c r="C194" s="45">
        <v>0.0006443302</v>
      </c>
      <c r="D194" s="46">
        <v>-0.03343979548226669</v>
      </c>
      <c r="E194" s="47">
        <v>11950760.26</v>
      </c>
      <c r="F194" s="48">
        <v>1</v>
      </c>
      <c r="G194" s="49">
        <v>0.9693718298868513</v>
      </c>
      <c r="H194" s="50">
        <f t="shared" si="2"/>
        <v>12242273.8</v>
      </c>
      <c r="I194" s="51">
        <v>19.5</v>
      </c>
      <c r="J194" s="52">
        <v>19.5</v>
      </c>
      <c r="K194" s="53">
        <v>4969</v>
      </c>
      <c r="L194" s="54">
        <v>5126</v>
      </c>
      <c r="M194" s="55" t="s">
        <v>402</v>
      </c>
      <c r="N194" s="56">
        <v>12328355.23</v>
      </c>
      <c r="O194" s="57">
        <v>0.0006666219</v>
      </c>
    </row>
    <row r="195" spans="1:15" ht="12">
      <c r="A195" s="43">
        <v>581</v>
      </c>
      <c r="B195" s="44" t="s">
        <v>403</v>
      </c>
      <c r="C195" s="45">
        <v>0.0009792684</v>
      </c>
      <c r="D195" s="46">
        <v>-0.02088424414633757</v>
      </c>
      <c r="E195" s="47">
        <v>18163049.51</v>
      </c>
      <c r="F195" s="48">
        <v>1.0476190476190477</v>
      </c>
      <c r="G195" s="49">
        <v>0.9805738194859533</v>
      </c>
      <c r="H195" s="50">
        <f t="shared" si="2"/>
        <v>18606099.6</v>
      </c>
      <c r="I195" s="51">
        <v>22</v>
      </c>
      <c r="J195" s="52">
        <v>21</v>
      </c>
      <c r="K195" s="53">
        <v>6562</v>
      </c>
      <c r="L195" s="54">
        <v>6692</v>
      </c>
      <c r="M195" s="55" t="s">
        <v>404</v>
      </c>
      <c r="N195" s="56">
        <v>17680929.28</v>
      </c>
      <c r="O195" s="57">
        <v>0.0010001559</v>
      </c>
    </row>
    <row r="196" spans="1:15" ht="12">
      <c r="A196" s="43">
        <v>599</v>
      </c>
      <c r="B196" s="44" t="s">
        <v>405</v>
      </c>
      <c r="C196" s="45">
        <v>0.0015844966</v>
      </c>
      <c r="D196" s="46">
        <v>-0.021424579125203028</v>
      </c>
      <c r="E196" s="47">
        <v>29388560.48</v>
      </c>
      <c r="F196" s="48">
        <v>1</v>
      </c>
      <c r="G196" s="49">
        <v>1.001536098310292</v>
      </c>
      <c r="H196" s="50">
        <f t="shared" si="2"/>
        <v>30105435.4</v>
      </c>
      <c r="I196" s="51">
        <v>20.5</v>
      </c>
      <c r="J196" s="52">
        <v>20.5</v>
      </c>
      <c r="K196" s="53">
        <v>11084</v>
      </c>
      <c r="L196" s="54">
        <v>11067</v>
      </c>
      <c r="M196" s="55" t="s">
        <v>406</v>
      </c>
      <c r="N196" s="56">
        <v>29343486.01</v>
      </c>
      <c r="O196" s="57">
        <v>0.001619187</v>
      </c>
    </row>
    <row r="197" spans="1:15" ht="12">
      <c r="A197" s="43">
        <v>583</v>
      </c>
      <c r="B197" s="44" t="s">
        <v>407</v>
      </c>
      <c r="C197" s="45">
        <v>0.0001491698</v>
      </c>
      <c r="D197" s="46">
        <v>-0.05033480565483514</v>
      </c>
      <c r="E197" s="47">
        <v>2766737.84</v>
      </c>
      <c r="F197" s="48">
        <v>1.0113636363636365</v>
      </c>
      <c r="G197" s="49">
        <v>1.0073606729758149</v>
      </c>
      <c r="H197" s="50">
        <f t="shared" si="2"/>
        <v>2834226.1999999997</v>
      </c>
      <c r="I197" s="51">
        <v>22.25</v>
      </c>
      <c r="J197" s="52">
        <v>22</v>
      </c>
      <c r="K197" s="53">
        <v>958</v>
      </c>
      <c r="L197" s="54">
        <v>951</v>
      </c>
      <c r="M197" s="55" t="s">
        <v>408</v>
      </c>
      <c r="N197" s="56">
        <v>2715661.8</v>
      </c>
      <c r="O197" s="57">
        <v>0.0001570762</v>
      </c>
    </row>
    <row r="198" spans="1:15" ht="12">
      <c r="A198" s="43">
        <v>854</v>
      </c>
      <c r="B198" s="44" t="s">
        <v>409</v>
      </c>
      <c r="C198" s="45">
        <v>0.0005143453</v>
      </c>
      <c r="D198" s="46">
        <v>-0.029314095201500915</v>
      </c>
      <c r="E198" s="47">
        <v>9539855.63</v>
      </c>
      <c r="F198" s="48">
        <v>1.037037037037037</v>
      </c>
      <c r="G198" s="49">
        <v>0.9845722300140253</v>
      </c>
      <c r="H198" s="50">
        <f t="shared" si="2"/>
        <v>9772560.700000001</v>
      </c>
      <c r="I198" s="51">
        <v>21</v>
      </c>
      <c r="J198" s="52">
        <v>20.25</v>
      </c>
      <c r="K198" s="53">
        <v>3510</v>
      </c>
      <c r="L198" s="54">
        <v>3565</v>
      </c>
      <c r="M198" s="55" t="s">
        <v>410</v>
      </c>
      <c r="N198" s="56">
        <v>9343292.68</v>
      </c>
      <c r="O198" s="57">
        <v>0.0005298782</v>
      </c>
    </row>
    <row r="199" spans="1:15" ht="12">
      <c r="A199" s="43">
        <v>584</v>
      </c>
      <c r="B199" s="44" t="s">
        <v>411</v>
      </c>
      <c r="C199" s="45">
        <v>0.0003379137</v>
      </c>
      <c r="D199" s="46">
        <v>-0.006412043244463982</v>
      </c>
      <c r="E199" s="47">
        <v>6267478.58</v>
      </c>
      <c r="F199" s="48">
        <v>1</v>
      </c>
      <c r="G199" s="49">
        <v>0.9838321293429653</v>
      </c>
      <c r="H199" s="50">
        <f t="shared" si="2"/>
        <v>6420360.3</v>
      </c>
      <c r="I199" s="51">
        <v>21.5</v>
      </c>
      <c r="J199" s="52">
        <v>21.5</v>
      </c>
      <c r="K199" s="53">
        <v>2860</v>
      </c>
      <c r="L199" s="54">
        <v>2907</v>
      </c>
      <c r="M199" s="55" t="s">
        <v>412</v>
      </c>
      <c r="N199" s="56">
        <v>6370475.61</v>
      </c>
      <c r="O199" s="57">
        <v>0.0003400944</v>
      </c>
    </row>
    <row r="200" spans="1:15" ht="12">
      <c r="A200" s="43">
        <v>588</v>
      </c>
      <c r="B200" s="44" t="s">
        <v>413</v>
      </c>
      <c r="C200" s="45">
        <v>0.000209673</v>
      </c>
      <c r="D200" s="46">
        <v>-0.030467225156164728</v>
      </c>
      <c r="E200" s="47">
        <v>3888924.55</v>
      </c>
      <c r="F200" s="48">
        <v>1.0238095238095237</v>
      </c>
      <c r="G200" s="49">
        <v>0.9682628062360802</v>
      </c>
      <c r="H200" s="50">
        <f aca="true" t="shared" si="3" ref="H200:H263">SUM($H$5*C200)</f>
        <v>3983787</v>
      </c>
      <c r="I200" s="51">
        <v>21.5</v>
      </c>
      <c r="J200" s="52">
        <v>21</v>
      </c>
      <c r="K200" s="53">
        <v>1739</v>
      </c>
      <c r="L200" s="54">
        <v>1796</v>
      </c>
      <c r="M200" s="55" t="s">
        <v>414</v>
      </c>
      <c r="N200" s="56">
        <v>3922989.11</v>
      </c>
      <c r="O200" s="57">
        <v>0.0002162619</v>
      </c>
    </row>
    <row r="201" spans="1:15" ht="12">
      <c r="A201" s="43">
        <v>592</v>
      </c>
      <c r="B201" s="44" t="s">
        <v>415</v>
      </c>
      <c r="C201" s="45">
        <v>0.0005808323</v>
      </c>
      <c r="D201" s="46">
        <v>-0.013857017219190757</v>
      </c>
      <c r="E201" s="47">
        <v>10773026.75</v>
      </c>
      <c r="F201" s="48">
        <v>1.0235294117647058</v>
      </c>
      <c r="G201" s="49">
        <v>0.9846772167797035</v>
      </c>
      <c r="H201" s="50">
        <f t="shared" si="3"/>
        <v>11035813.7</v>
      </c>
      <c r="I201" s="51">
        <v>21.75</v>
      </c>
      <c r="J201" s="52">
        <v>21.25</v>
      </c>
      <c r="K201" s="53">
        <v>3920</v>
      </c>
      <c r="L201" s="54">
        <v>3981</v>
      </c>
      <c r="M201" s="55" t="s">
        <v>416</v>
      </c>
      <c r="N201" s="56">
        <v>10689158.63</v>
      </c>
      <c r="O201" s="57">
        <v>0.000588994</v>
      </c>
    </row>
    <row r="202" spans="1:15" ht="12">
      <c r="A202" s="43">
        <v>593</v>
      </c>
      <c r="B202" s="44" t="s">
        <v>417</v>
      </c>
      <c r="C202" s="45">
        <v>0.0030278085</v>
      </c>
      <c r="D202" s="46">
        <v>-0.022816672847602262</v>
      </c>
      <c r="E202" s="47">
        <v>56158490.27</v>
      </c>
      <c r="F202" s="48">
        <v>1</v>
      </c>
      <c r="G202" s="49">
        <v>0.9861975642760488</v>
      </c>
      <c r="H202" s="50">
        <f t="shared" si="3"/>
        <v>57528361.5</v>
      </c>
      <c r="I202" s="51">
        <v>22</v>
      </c>
      <c r="J202" s="52">
        <v>22</v>
      </c>
      <c r="K202" s="53">
        <v>18220</v>
      </c>
      <c r="L202" s="54">
        <v>18475</v>
      </c>
      <c r="M202" s="55" t="s">
        <v>418</v>
      </c>
      <c r="N202" s="56">
        <v>56944462.56</v>
      </c>
      <c r="O202" s="57">
        <v>0.0030985061</v>
      </c>
    </row>
    <row r="203" spans="1:15" ht="12">
      <c r="A203" s="43">
        <v>595</v>
      </c>
      <c r="B203" s="44" t="s">
        <v>419</v>
      </c>
      <c r="C203" s="45">
        <v>0.0005681186</v>
      </c>
      <c r="D203" s="46">
        <v>-0.015511468456675344</v>
      </c>
      <c r="E203" s="47">
        <v>10537218.97</v>
      </c>
      <c r="F203" s="48">
        <v>1.0481927710843373</v>
      </c>
      <c r="G203" s="49">
        <v>0.9844581647860337</v>
      </c>
      <c r="H203" s="50">
        <f t="shared" si="3"/>
        <v>10794253.4</v>
      </c>
      <c r="I203" s="51">
        <v>21.75</v>
      </c>
      <c r="J203" s="52">
        <v>20.75</v>
      </c>
      <c r="K203" s="53">
        <v>4624</v>
      </c>
      <c r="L203" s="54">
        <v>4697</v>
      </c>
      <c r="M203" s="55" t="s">
        <v>420</v>
      </c>
      <c r="N203" s="56">
        <v>10211453.87</v>
      </c>
      <c r="O203" s="57">
        <v>0.0005770698</v>
      </c>
    </row>
    <row r="204" spans="1:15" ht="12">
      <c r="A204" s="43">
        <v>598</v>
      </c>
      <c r="B204" s="44" t="s">
        <v>421</v>
      </c>
      <c r="C204" s="45">
        <v>0.0035352857</v>
      </c>
      <c r="D204" s="46">
        <v>-0.009248527115433084</v>
      </c>
      <c r="E204" s="47">
        <v>65570959.19</v>
      </c>
      <c r="F204" s="48">
        <v>1</v>
      </c>
      <c r="G204" s="49">
        <v>1.0001032151519844</v>
      </c>
      <c r="H204" s="50">
        <f t="shared" si="3"/>
        <v>67170428.3</v>
      </c>
      <c r="I204" s="51">
        <v>21.25</v>
      </c>
      <c r="J204" s="52">
        <v>21.25</v>
      </c>
      <c r="K204" s="53">
        <v>19379</v>
      </c>
      <c r="L204" s="54">
        <v>19377</v>
      </c>
      <c r="M204" s="55" t="s">
        <v>422</v>
      </c>
      <c r="N204" s="56">
        <v>65564191.98</v>
      </c>
      <c r="O204" s="57">
        <v>0.0035682871</v>
      </c>
    </row>
    <row r="205" spans="1:15" ht="12">
      <c r="A205" s="43">
        <v>601</v>
      </c>
      <c r="B205" s="44" t="s">
        <v>423</v>
      </c>
      <c r="C205" s="45">
        <v>0.0005003417</v>
      </c>
      <c r="D205" s="46">
        <v>-0.019106710648637493</v>
      </c>
      <c r="E205" s="47">
        <v>9280121.73</v>
      </c>
      <c r="F205" s="48">
        <v>1</v>
      </c>
      <c r="G205" s="49">
        <v>0.9821513564969062</v>
      </c>
      <c r="H205" s="50">
        <f t="shared" si="3"/>
        <v>9506492.299999999</v>
      </c>
      <c r="I205" s="51">
        <v>21</v>
      </c>
      <c r="J205" s="52">
        <v>21</v>
      </c>
      <c r="K205" s="53">
        <v>4127</v>
      </c>
      <c r="L205" s="54">
        <v>4202</v>
      </c>
      <c r="M205" s="55" t="s">
        <v>424</v>
      </c>
      <c r="N205" s="56">
        <v>9448769.45</v>
      </c>
      <c r="O205" s="57">
        <v>0.0005100878</v>
      </c>
    </row>
    <row r="206" spans="1:15" ht="12">
      <c r="A206" s="43">
        <v>604</v>
      </c>
      <c r="B206" s="44" t="s">
        <v>425</v>
      </c>
      <c r="C206" s="45">
        <v>0.0040886515</v>
      </c>
      <c r="D206" s="46">
        <v>0.010445920928944098</v>
      </c>
      <c r="E206" s="47">
        <v>75834548.5</v>
      </c>
      <c r="F206" s="48">
        <v>1</v>
      </c>
      <c r="G206" s="49">
        <v>1.0038616083076763</v>
      </c>
      <c r="H206" s="50">
        <f t="shared" si="3"/>
        <v>77684378.5</v>
      </c>
      <c r="I206" s="51">
        <v>20</v>
      </c>
      <c r="J206" s="52">
        <v>20</v>
      </c>
      <c r="K206" s="53">
        <v>19237</v>
      </c>
      <c r="L206" s="54">
        <v>19163</v>
      </c>
      <c r="M206" s="55" t="s">
        <v>426</v>
      </c>
      <c r="N206" s="56">
        <v>75542831.68</v>
      </c>
      <c r="O206" s="57">
        <v>0.0040463833</v>
      </c>
    </row>
    <row r="207" spans="1:15" ht="12">
      <c r="A207" s="43">
        <v>607</v>
      </c>
      <c r="B207" s="44" t="s">
        <v>427</v>
      </c>
      <c r="C207" s="45">
        <v>0.0005005025</v>
      </c>
      <c r="D207" s="46">
        <v>-0.03386904271281278</v>
      </c>
      <c r="E207" s="47">
        <v>9283105.44</v>
      </c>
      <c r="F207" s="48">
        <v>1</v>
      </c>
      <c r="G207" s="49">
        <v>0.9778466991581746</v>
      </c>
      <c r="H207" s="50">
        <f t="shared" si="3"/>
        <v>9509547.5</v>
      </c>
      <c r="I207" s="51">
        <v>20.25</v>
      </c>
      <c r="J207" s="52">
        <v>20.25</v>
      </c>
      <c r="K207" s="53">
        <v>4414</v>
      </c>
      <c r="L207" s="54">
        <v>4514</v>
      </c>
      <c r="M207" s="55" t="s">
        <v>428</v>
      </c>
      <c r="N207" s="56">
        <v>9493415.95</v>
      </c>
      <c r="O207" s="57">
        <v>0.0005180483</v>
      </c>
    </row>
    <row r="208" spans="1:15" ht="12">
      <c r="A208" s="43">
        <v>608</v>
      </c>
      <c r="B208" s="44" t="s">
        <v>429</v>
      </c>
      <c r="C208" s="45">
        <v>0.0002765857</v>
      </c>
      <c r="D208" s="46">
        <v>-0.031550806820111583</v>
      </c>
      <c r="E208" s="47">
        <v>5129991.75</v>
      </c>
      <c r="F208" s="48">
        <v>1</v>
      </c>
      <c r="G208" s="49">
        <v>0.9699955217196596</v>
      </c>
      <c r="H208" s="50">
        <f t="shared" si="3"/>
        <v>5255128.3</v>
      </c>
      <c r="I208" s="51">
        <v>20.5</v>
      </c>
      <c r="J208" s="52">
        <v>20.5</v>
      </c>
      <c r="K208" s="53">
        <v>2166</v>
      </c>
      <c r="L208" s="54">
        <v>2233</v>
      </c>
      <c r="M208" s="55" t="s">
        <v>430</v>
      </c>
      <c r="N208" s="56">
        <v>5288675.71</v>
      </c>
      <c r="O208" s="57">
        <v>0.0002855965</v>
      </c>
    </row>
    <row r="209" spans="1:15" ht="12">
      <c r="A209" s="43">
        <v>609</v>
      </c>
      <c r="B209" s="44" t="s">
        <v>431</v>
      </c>
      <c r="C209" s="45">
        <v>0.0140816726</v>
      </c>
      <c r="D209" s="46">
        <v>-0.0011866592602484808</v>
      </c>
      <c r="E209" s="47">
        <v>261180806.94</v>
      </c>
      <c r="F209" s="48">
        <v>1</v>
      </c>
      <c r="G209" s="49">
        <v>0.9944509105444456</v>
      </c>
      <c r="H209" s="50">
        <f t="shared" si="3"/>
        <v>267551779.39999998</v>
      </c>
      <c r="I209" s="51">
        <v>19.75</v>
      </c>
      <c r="J209" s="52">
        <v>19.75</v>
      </c>
      <c r="K209" s="53">
        <v>84587</v>
      </c>
      <c r="L209" s="54">
        <v>85059</v>
      </c>
      <c r="M209" s="55" t="s">
        <v>432</v>
      </c>
      <c r="N209" s="56">
        <v>262638209.88</v>
      </c>
      <c r="O209" s="57">
        <v>0.0140984026</v>
      </c>
    </row>
    <row r="210" spans="1:15" ht="12">
      <c r="A210" s="43">
        <v>611</v>
      </c>
      <c r="B210" s="44" t="s">
        <v>433</v>
      </c>
      <c r="C210" s="45">
        <v>0.0009456679</v>
      </c>
      <c r="D210" s="46">
        <v>-0.005901928376045743</v>
      </c>
      <c r="E210" s="47">
        <v>17539841.31</v>
      </c>
      <c r="F210" s="48">
        <v>1</v>
      </c>
      <c r="G210" s="49">
        <v>1.0025450274079875</v>
      </c>
      <c r="H210" s="50">
        <f t="shared" si="3"/>
        <v>17967690.099999998</v>
      </c>
      <c r="I210" s="51">
        <v>20.5</v>
      </c>
      <c r="J210" s="52">
        <v>20.5</v>
      </c>
      <c r="K210" s="53">
        <v>5121</v>
      </c>
      <c r="L210" s="54">
        <v>5108</v>
      </c>
      <c r="M210" s="55" t="s">
        <v>434</v>
      </c>
      <c r="N210" s="56">
        <v>17495315.26</v>
      </c>
      <c r="O210" s="57">
        <v>0.0009512823</v>
      </c>
    </row>
    <row r="211" spans="1:15" ht="12">
      <c r="A211" s="43">
        <v>638</v>
      </c>
      <c r="B211" s="44" t="s">
        <v>435</v>
      </c>
      <c r="C211" s="45">
        <v>0.0101988526</v>
      </c>
      <c r="D211" s="46">
        <v>0.006126629263811756</v>
      </c>
      <c r="E211" s="47">
        <v>189163930.62</v>
      </c>
      <c r="F211" s="48">
        <v>1</v>
      </c>
      <c r="G211" s="49">
        <v>1.0002991384811741</v>
      </c>
      <c r="H211" s="50">
        <f t="shared" si="3"/>
        <v>193778199.4</v>
      </c>
      <c r="I211" s="51">
        <v>19.75</v>
      </c>
      <c r="J211" s="52">
        <v>19.75</v>
      </c>
      <c r="K211" s="53">
        <v>50159</v>
      </c>
      <c r="L211" s="54">
        <v>50144</v>
      </c>
      <c r="M211" s="55" t="s">
        <v>436</v>
      </c>
      <c r="N211" s="56">
        <v>189107361.35</v>
      </c>
      <c r="O211" s="57">
        <v>0.0101367485</v>
      </c>
    </row>
    <row r="212" spans="1:15" ht="12">
      <c r="A212" s="43">
        <v>614</v>
      </c>
      <c r="B212" s="44" t="s">
        <v>437</v>
      </c>
      <c r="C212" s="45">
        <v>0.0004147046</v>
      </c>
      <c r="D212" s="46">
        <v>-0.05316617308715778</v>
      </c>
      <c r="E212" s="47">
        <v>7691761.97</v>
      </c>
      <c r="F212" s="48">
        <v>1</v>
      </c>
      <c r="G212" s="49">
        <v>0.9667056074766355</v>
      </c>
      <c r="H212" s="50">
        <f t="shared" si="3"/>
        <v>7879387.399999999</v>
      </c>
      <c r="I212" s="51">
        <v>21.75</v>
      </c>
      <c r="J212" s="52">
        <v>21.75</v>
      </c>
      <c r="K212" s="53">
        <v>3310</v>
      </c>
      <c r="L212" s="54">
        <v>3424</v>
      </c>
      <c r="M212" s="55" t="s">
        <v>438</v>
      </c>
      <c r="N212" s="56">
        <v>7956674.62</v>
      </c>
      <c r="O212" s="57">
        <v>0.0004379909</v>
      </c>
    </row>
    <row r="213" spans="1:15" ht="12">
      <c r="A213" s="43">
        <v>615</v>
      </c>
      <c r="B213" s="44" t="s">
        <v>439</v>
      </c>
      <c r="C213" s="45">
        <v>0.0009434716</v>
      </c>
      <c r="D213" s="46">
        <v>-0.02299373464870883</v>
      </c>
      <c r="E213" s="47">
        <v>17499105.79</v>
      </c>
      <c r="F213" s="48">
        <v>1</v>
      </c>
      <c r="G213" s="49">
        <v>0.9897398314400879</v>
      </c>
      <c r="H213" s="50">
        <f t="shared" si="3"/>
        <v>17925960.4</v>
      </c>
      <c r="I213" s="51">
        <v>20.5</v>
      </c>
      <c r="J213" s="52">
        <v>20.5</v>
      </c>
      <c r="K213" s="53">
        <v>8103</v>
      </c>
      <c r="L213" s="54">
        <v>8187</v>
      </c>
      <c r="M213" s="55" t="s">
        <v>440</v>
      </c>
      <c r="N213" s="56">
        <v>17680510.82</v>
      </c>
      <c r="O213" s="57">
        <v>0.0009656761</v>
      </c>
    </row>
    <row r="214" spans="1:15" ht="12">
      <c r="A214" s="43">
        <v>616</v>
      </c>
      <c r="B214" s="44" t="s">
        <v>441</v>
      </c>
      <c r="C214" s="45">
        <v>0.0003189685</v>
      </c>
      <c r="D214" s="46">
        <v>-0.02632895565451967</v>
      </c>
      <c r="E214" s="47">
        <v>5916090.23</v>
      </c>
      <c r="F214" s="48">
        <v>0.9772727272727273</v>
      </c>
      <c r="G214" s="49">
        <v>0.9758551307847082</v>
      </c>
      <c r="H214" s="50">
        <f t="shared" si="3"/>
        <v>6060401.5</v>
      </c>
      <c r="I214" s="51">
        <v>21.5</v>
      </c>
      <c r="J214" s="52">
        <v>22</v>
      </c>
      <c r="K214" s="53">
        <v>1940</v>
      </c>
      <c r="L214" s="54">
        <v>1988</v>
      </c>
      <c r="M214" s="55" t="s">
        <v>442</v>
      </c>
      <c r="N214" s="56">
        <v>6203455.35</v>
      </c>
      <c r="O214" s="57">
        <v>0.0003275937</v>
      </c>
    </row>
    <row r="215" spans="1:15" ht="12">
      <c r="A215" s="43">
        <v>619</v>
      </c>
      <c r="B215" s="44" t="s">
        <v>443</v>
      </c>
      <c r="C215" s="45">
        <v>0.0004092994</v>
      </c>
      <c r="D215" s="46">
        <v>-0.010790926138383646</v>
      </c>
      <c r="E215" s="47">
        <v>7591509.84</v>
      </c>
      <c r="F215" s="48">
        <v>1.0232558139534884</v>
      </c>
      <c r="G215" s="49">
        <v>0.9820179820179821</v>
      </c>
      <c r="H215" s="50">
        <f t="shared" si="3"/>
        <v>7776688.6</v>
      </c>
      <c r="I215" s="51">
        <v>22</v>
      </c>
      <c r="J215" s="52">
        <v>21.5</v>
      </c>
      <c r="K215" s="53">
        <v>2949</v>
      </c>
      <c r="L215" s="54">
        <v>3003</v>
      </c>
      <c r="M215" s="55" t="s">
        <v>444</v>
      </c>
      <c r="N215" s="56">
        <v>7554826.56</v>
      </c>
      <c r="O215" s="57">
        <v>0.0004137643</v>
      </c>
    </row>
    <row r="216" spans="1:15" ht="12">
      <c r="A216" s="43">
        <v>620</v>
      </c>
      <c r="B216" s="44" t="s">
        <v>445</v>
      </c>
      <c r="C216" s="45">
        <v>0.0003351365</v>
      </c>
      <c r="D216" s="46">
        <v>-0.050446108556387655</v>
      </c>
      <c r="E216" s="47">
        <v>6215967.44</v>
      </c>
      <c r="F216" s="48">
        <v>1</v>
      </c>
      <c r="G216" s="49">
        <v>0.9758683729433273</v>
      </c>
      <c r="H216" s="50">
        <f t="shared" si="3"/>
        <v>6367593.5</v>
      </c>
      <c r="I216" s="51">
        <v>21.5</v>
      </c>
      <c r="J216" s="52">
        <v>21.5</v>
      </c>
      <c r="K216" s="53">
        <v>2669</v>
      </c>
      <c r="L216" s="54">
        <v>2735</v>
      </c>
      <c r="M216" s="55" t="s">
        <v>446</v>
      </c>
      <c r="N216" s="56">
        <v>6369678.14</v>
      </c>
      <c r="O216" s="57">
        <v>0.000352941</v>
      </c>
    </row>
    <row r="217" spans="1:15" ht="12">
      <c r="A217" s="43">
        <v>623</v>
      </c>
      <c r="B217" s="44" t="s">
        <v>447</v>
      </c>
      <c r="C217" s="45">
        <v>0.0003051516</v>
      </c>
      <c r="D217" s="46">
        <v>0.013406182625364197</v>
      </c>
      <c r="E217" s="47">
        <v>5659820.13</v>
      </c>
      <c r="F217" s="48">
        <v>1</v>
      </c>
      <c r="G217" s="49">
        <v>0.9883616830796778</v>
      </c>
      <c r="H217" s="50">
        <f t="shared" si="3"/>
        <v>5797880.4</v>
      </c>
      <c r="I217" s="51">
        <v>20</v>
      </c>
      <c r="J217" s="52">
        <v>20</v>
      </c>
      <c r="K217" s="53">
        <v>2208</v>
      </c>
      <c r="L217" s="54">
        <v>2234</v>
      </c>
      <c r="M217" s="55" t="s">
        <v>448</v>
      </c>
      <c r="N217" s="56">
        <v>5726466.57</v>
      </c>
      <c r="O217" s="57">
        <v>0.0003011148</v>
      </c>
    </row>
    <row r="218" spans="1:15" ht="12">
      <c r="A218" s="43">
        <v>624</v>
      </c>
      <c r="B218" s="44" t="s">
        <v>449</v>
      </c>
      <c r="C218" s="45">
        <v>0.0009401524</v>
      </c>
      <c r="D218" s="46">
        <v>0.004995836891671231</v>
      </c>
      <c r="E218" s="47">
        <v>17437542.35</v>
      </c>
      <c r="F218" s="48">
        <v>1</v>
      </c>
      <c r="G218" s="49">
        <v>0.9857677902621723</v>
      </c>
      <c r="H218" s="50">
        <f t="shared" si="3"/>
        <v>17862895.6</v>
      </c>
      <c r="I218" s="51">
        <v>20.25</v>
      </c>
      <c r="J218" s="52">
        <v>20.25</v>
      </c>
      <c r="K218" s="53">
        <v>5264</v>
      </c>
      <c r="L218" s="54">
        <v>5340</v>
      </c>
      <c r="M218" s="55" t="s">
        <v>450</v>
      </c>
      <c r="N218" s="56">
        <v>17689300.19</v>
      </c>
      <c r="O218" s="57">
        <v>0.0009354789</v>
      </c>
    </row>
    <row r="219" spans="1:15" ht="12">
      <c r="A219" s="43">
        <v>625</v>
      </c>
      <c r="B219" s="44" t="s">
        <v>451</v>
      </c>
      <c r="C219" s="45">
        <v>0.0004733156</v>
      </c>
      <c r="D219" s="46">
        <v>-0.0089520112397427</v>
      </c>
      <c r="E219" s="47">
        <v>8778854.49</v>
      </c>
      <c r="F219" s="48">
        <v>1</v>
      </c>
      <c r="G219" s="49">
        <v>1.0003136762860727</v>
      </c>
      <c r="H219" s="50">
        <f t="shared" si="3"/>
        <v>8992996.4</v>
      </c>
      <c r="I219" s="51">
        <v>20.25</v>
      </c>
      <c r="J219" s="52">
        <v>20.25</v>
      </c>
      <c r="K219" s="53">
        <v>3189</v>
      </c>
      <c r="L219" s="54">
        <v>3188</v>
      </c>
      <c r="M219" s="55" t="s">
        <v>452</v>
      </c>
      <c r="N219" s="56">
        <v>8776101.64</v>
      </c>
      <c r="O219" s="57">
        <v>0.000477591</v>
      </c>
    </row>
    <row r="220" spans="1:15" ht="12">
      <c r="A220" s="43">
        <v>626</v>
      </c>
      <c r="B220" s="44" t="s">
        <v>453</v>
      </c>
      <c r="C220" s="45">
        <v>0.0007590362</v>
      </c>
      <c r="D220" s="46">
        <v>-0.007548028331256527</v>
      </c>
      <c r="E220" s="47">
        <v>14078277.29</v>
      </c>
      <c r="F220" s="48">
        <v>1</v>
      </c>
      <c r="G220" s="49">
        <v>0.9799853103195005</v>
      </c>
      <c r="H220" s="50">
        <f t="shared" si="3"/>
        <v>14421687.8</v>
      </c>
      <c r="I220" s="51">
        <v>20.75</v>
      </c>
      <c r="J220" s="52">
        <v>20.75</v>
      </c>
      <c r="K220" s="53">
        <v>5337</v>
      </c>
      <c r="L220" s="54">
        <v>5446</v>
      </c>
      <c r="M220" s="55" t="s">
        <v>454</v>
      </c>
      <c r="N220" s="56">
        <v>14365804.41</v>
      </c>
      <c r="O220" s="57">
        <v>0.000764809</v>
      </c>
    </row>
    <row r="221" spans="1:15" ht="12">
      <c r="A221" s="43">
        <v>630</v>
      </c>
      <c r="B221" s="44" t="s">
        <v>455</v>
      </c>
      <c r="C221" s="45">
        <v>0.0001943837</v>
      </c>
      <c r="D221" s="46">
        <v>-0.031131015129878675</v>
      </c>
      <c r="E221" s="47">
        <v>3605345.62</v>
      </c>
      <c r="F221" s="48">
        <v>1</v>
      </c>
      <c r="G221" s="49">
        <v>1</v>
      </c>
      <c r="H221" s="50">
        <f t="shared" si="3"/>
        <v>3693290.3000000003</v>
      </c>
      <c r="I221" s="51">
        <v>19.75</v>
      </c>
      <c r="J221" s="52">
        <v>19.75</v>
      </c>
      <c r="K221" s="53">
        <v>1579</v>
      </c>
      <c r="L221" s="54">
        <v>1579</v>
      </c>
      <c r="M221" s="55" t="s">
        <v>456</v>
      </c>
      <c r="N221" s="56">
        <v>3605345.62</v>
      </c>
      <c r="O221" s="57">
        <v>0.0002006295</v>
      </c>
    </row>
    <row r="222" spans="1:15" ht="12">
      <c r="A222" s="43">
        <v>631</v>
      </c>
      <c r="B222" s="44" t="s">
        <v>457</v>
      </c>
      <c r="C222" s="45">
        <v>0.0003780833</v>
      </c>
      <c r="D222" s="46">
        <v>-0.01748134080610626</v>
      </c>
      <c r="E222" s="47">
        <v>7012526.31</v>
      </c>
      <c r="F222" s="48">
        <v>1</v>
      </c>
      <c r="G222" s="49">
        <v>1.0009638554216866</v>
      </c>
      <c r="H222" s="50">
        <f t="shared" si="3"/>
        <v>7183582.7</v>
      </c>
      <c r="I222" s="51">
        <v>21.75</v>
      </c>
      <c r="J222" s="52">
        <v>21.75</v>
      </c>
      <c r="K222" s="53">
        <v>2077</v>
      </c>
      <c r="L222" s="54">
        <v>2075</v>
      </c>
      <c r="M222" s="55" t="s">
        <v>458</v>
      </c>
      <c r="N222" s="56">
        <v>7005773.76</v>
      </c>
      <c r="O222" s="57">
        <v>0.0003848103</v>
      </c>
    </row>
    <row r="223" spans="1:15" ht="12">
      <c r="A223" s="43">
        <v>635</v>
      </c>
      <c r="B223" s="44" t="s">
        <v>459</v>
      </c>
      <c r="C223" s="45">
        <v>0.0010089877</v>
      </c>
      <c r="D223" s="46">
        <v>-0.01665172946658007</v>
      </c>
      <c r="E223" s="47">
        <v>18714270.62</v>
      </c>
      <c r="F223" s="48">
        <v>1</v>
      </c>
      <c r="G223" s="49">
        <v>0.9909461294703485</v>
      </c>
      <c r="H223" s="50">
        <f t="shared" si="3"/>
        <v>19170766.3</v>
      </c>
      <c r="I223" s="51">
        <v>21</v>
      </c>
      <c r="J223" s="52">
        <v>21</v>
      </c>
      <c r="K223" s="53">
        <v>6567</v>
      </c>
      <c r="L223" s="54">
        <v>6627</v>
      </c>
      <c r="M223" s="55" t="s">
        <v>460</v>
      </c>
      <c r="N223" s="56">
        <v>18885255.28</v>
      </c>
      <c r="O223" s="57">
        <v>0.0010260736</v>
      </c>
    </row>
    <row r="224" spans="1:15" ht="12">
      <c r="A224" s="43">
        <v>636</v>
      </c>
      <c r="B224" s="44" t="s">
        <v>461</v>
      </c>
      <c r="C224" s="45">
        <v>0.001261558</v>
      </c>
      <c r="D224" s="46">
        <v>-0.007607676696513615</v>
      </c>
      <c r="E224" s="47">
        <v>23398835.8</v>
      </c>
      <c r="F224" s="48">
        <v>1</v>
      </c>
      <c r="G224" s="49">
        <v>0.9904739503704575</v>
      </c>
      <c r="H224" s="50">
        <f t="shared" si="3"/>
        <v>23969602</v>
      </c>
      <c r="I224" s="51">
        <v>21.25</v>
      </c>
      <c r="J224" s="52">
        <v>21.25</v>
      </c>
      <c r="K224" s="53">
        <v>8422</v>
      </c>
      <c r="L224" s="54">
        <v>8503</v>
      </c>
      <c r="M224" s="55" t="s">
        <v>462</v>
      </c>
      <c r="N224" s="56">
        <v>23623878.04</v>
      </c>
      <c r="O224" s="57">
        <v>0.0012712291</v>
      </c>
    </row>
    <row r="225" spans="1:15" ht="12">
      <c r="A225" s="43">
        <v>678</v>
      </c>
      <c r="B225" s="44" t="s">
        <v>463</v>
      </c>
      <c r="C225" s="45">
        <v>0.0043372636</v>
      </c>
      <c r="D225" s="46">
        <v>-0.0033511286885255626</v>
      </c>
      <c r="E225" s="47">
        <v>80445699.03</v>
      </c>
      <c r="F225" s="48">
        <v>1</v>
      </c>
      <c r="G225" s="49">
        <v>0.9996401439424231</v>
      </c>
      <c r="H225" s="50">
        <f t="shared" si="3"/>
        <v>82408008.4</v>
      </c>
      <c r="I225" s="51">
        <v>21</v>
      </c>
      <c r="J225" s="52">
        <v>21</v>
      </c>
      <c r="K225" s="53">
        <v>25001</v>
      </c>
      <c r="L225" s="54">
        <v>25010</v>
      </c>
      <c r="M225" s="55" t="s">
        <v>464</v>
      </c>
      <c r="N225" s="56">
        <v>80474658.33</v>
      </c>
      <c r="O225" s="57">
        <v>0.0043518472</v>
      </c>
    </row>
    <row r="226" spans="1:15" ht="12">
      <c r="A226" s="43">
        <v>710</v>
      </c>
      <c r="B226" s="44" t="s">
        <v>465</v>
      </c>
      <c r="C226" s="45">
        <v>0.0051830815</v>
      </c>
      <c r="D226" s="46">
        <v>-0.019709060730366733</v>
      </c>
      <c r="E226" s="47">
        <v>96133566.28</v>
      </c>
      <c r="F226" s="48">
        <v>1</v>
      </c>
      <c r="G226" s="49">
        <v>0.9919507069843644</v>
      </c>
      <c r="H226" s="50">
        <f t="shared" si="3"/>
        <v>98478548.5</v>
      </c>
      <c r="I226" s="51">
        <v>22</v>
      </c>
      <c r="J226" s="52">
        <v>22</v>
      </c>
      <c r="K226" s="53">
        <v>27851</v>
      </c>
      <c r="L226" s="54">
        <v>28077</v>
      </c>
      <c r="M226" s="55" t="s">
        <v>466</v>
      </c>
      <c r="N226" s="56">
        <v>96913652.68</v>
      </c>
      <c r="O226" s="57">
        <v>0.005287289</v>
      </c>
    </row>
    <row r="227" spans="1:15" ht="12">
      <c r="A227" s="43">
        <v>680</v>
      </c>
      <c r="B227" s="44" t="s">
        <v>467</v>
      </c>
      <c r="C227" s="45">
        <v>0.0045403126</v>
      </c>
      <c r="D227" s="46">
        <v>0.003159868590686093</v>
      </c>
      <c r="E227" s="47">
        <v>84211766.08</v>
      </c>
      <c r="F227" s="48">
        <v>1</v>
      </c>
      <c r="G227" s="49">
        <v>0.9979821274142404</v>
      </c>
      <c r="H227" s="50">
        <f t="shared" si="3"/>
        <v>86265939.39999999</v>
      </c>
      <c r="I227" s="51">
        <v>19.75</v>
      </c>
      <c r="J227" s="52">
        <v>19.75</v>
      </c>
      <c r="K227" s="53">
        <v>24234</v>
      </c>
      <c r="L227" s="54">
        <v>24283</v>
      </c>
      <c r="M227" s="55" t="s">
        <v>468</v>
      </c>
      <c r="N227" s="56">
        <v>84382038.29</v>
      </c>
      <c r="O227" s="57">
        <v>0.004526011</v>
      </c>
    </row>
    <row r="228" spans="1:15" ht="12">
      <c r="A228" s="43">
        <v>681</v>
      </c>
      <c r="B228" s="44" t="s">
        <v>469</v>
      </c>
      <c r="C228" s="45">
        <v>0.0004606551</v>
      </c>
      <c r="D228" s="46">
        <v>-0.039175107641857526</v>
      </c>
      <c r="E228" s="47">
        <v>8544033.58</v>
      </c>
      <c r="F228" s="48">
        <v>1.024390243902439</v>
      </c>
      <c r="G228" s="49">
        <v>0.9736914223074815</v>
      </c>
      <c r="H228" s="50">
        <f t="shared" si="3"/>
        <v>8752446.9</v>
      </c>
      <c r="I228" s="51">
        <v>21</v>
      </c>
      <c r="J228" s="52">
        <v>20.5</v>
      </c>
      <c r="K228" s="53">
        <v>3553</v>
      </c>
      <c r="L228" s="54">
        <v>3649</v>
      </c>
      <c r="M228" s="55" t="s">
        <v>470</v>
      </c>
      <c r="N228" s="56">
        <v>8565962.5</v>
      </c>
      <c r="O228" s="57">
        <v>0.0004794371</v>
      </c>
    </row>
    <row r="229" spans="1:15" ht="12">
      <c r="A229" s="43">
        <v>683</v>
      </c>
      <c r="B229" s="44" t="s">
        <v>471</v>
      </c>
      <c r="C229" s="45">
        <v>0.0004314886</v>
      </c>
      <c r="D229" s="46">
        <v>-0.03826470284714609</v>
      </c>
      <c r="E229" s="47">
        <v>8003064.96</v>
      </c>
      <c r="F229" s="48">
        <v>1</v>
      </c>
      <c r="G229" s="49">
        <v>0.9873228933631618</v>
      </c>
      <c r="H229" s="50">
        <f t="shared" si="3"/>
        <v>8198283.399999999</v>
      </c>
      <c r="I229" s="51">
        <v>19.75</v>
      </c>
      <c r="J229" s="52">
        <v>19.75</v>
      </c>
      <c r="K229" s="53">
        <v>3972</v>
      </c>
      <c r="L229" s="54">
        <v>4023</v>
      </c>
      <c r="M229" s="55" t="s">
        <v>472</v>
      </c>
      <c r="N229" s="56">
        <v>8105823.35</v>
      </c>
      <c r="O229" s="57">
        <v>0.0004486563</v>
      </c>
    </row>
    <row r="230" spans="1:15" ht="12">
      <c r="A230" s="43">
        <v>684</v>
      </c>
      <c r="B230" s="44" t="s">
        <v>473</v>
      </c>
      <c r="C230" s="45">
        <v>0.0078510949</v>
      </c>
      <c r="D230" s="46">
        <v>0.0003790589338592187</v>
      </c>
      <c r="E230" s="47">
        <v>145618731.54</v>
      </c>
      <c r="F230" s="48">
        <v>1</v>
      </c>
      <c r="G230" s="49">
        <v>1.0001514616044833</v>
      </c>
      <c r="H230" s="50">
        <f t="shared" si="3"/>
        <v>149170803.1</v>
      </c>
      <c r="I230" s="51">
        <v>20</v>
      </c>
      <c r="J230" s="52">
        <v>20</v>
      </c>
      <c r="K230" s="53">
        <v>39620</v>
      </c>
      <c r="L230" s="54">
        <v>39614</v>
      </c>
      <c r="M230" s="55" t="s">
        <v>474</v>
      </c>
      <c r="N230" s="56">
        <v>145596679.24</v>
      </c>
      <c r="O230" s="57">
        <v>0.00784812</v>
      </c>
    </row>
    <row r="231" spans="1:15" ht="12">
      <c r="A231" s="43">
        <v>686</v>
      </c>
      <c r="B231" s="44" t="s">
        <v>475</v>
      </c>
      <c r="C231" s="45">
        <v>0.0004552215</v>
      </c>
      <c r="D231" s="46">
        <v>-0.01343545556779071</v>
      </c>
      <c r="E231" s="47">
        <v>8443253.14</v>
      </c>
      <c r="F231" s="48">
        <v>1</v>
      </c>
      <c r="G231" s="49">
        <v>0.989963503649635</v>
      </c>
      <c r="H231" s="50">
        <f t="shared" si="3"/>
        <v>8649208.5</v>
      </c>
      <c r="I231" s="51">
        <v>22</v>
      </c>
      <c r="J231" s="52">
        <v>22</v>
      </c>
      <c r="K231" s="53">
        <v>3255</v>
      </c>
      <c r="L231" s="54">
        <v>3288</v>
      </c>
      <c r="M231" s="55" t="s">
        <v>476</v>
      </c>
      <c r="N231" s="56">
        <v>8528852.95</v>
      </c>
      <c r="O231" s="57">
        <v>0.0004614209</v>
      </c>
    </row>
    <row r="232" spans="1:15" ht="12">
      <c r="A232" s="43">
        <v>687</v>
      </c>
      <c r="B232" s="44" t="s">
        <v>477</v>
      </c>
      <c r="C232" s="45">
        <v>0.0002024611</v>
      </c>
      <c r="D232" s="46">
        <v>-0.018350434287631542</v>
      </c>
      <c r="E232" s="47">
        <v>3755160.95</v>
      </c>
      <c r="F232" s="48">
        <v>1.0476190476190477</v>
      </c>
      <c r="G232" s="49">
        <v>0.9854904236796286</v>
      </c>
      <c r="H232" s="50">
        <f t="shared" si="3"/>
        <v>3846760.9</v>
      </c>
      <c r="I232" s="51">
        <v>22</v>
      </c>
      <c r="J232" s="52">
        <v>21</v>
      </c>
      <c r="K232" s="53">
        <v>1698</v>
      </c>
      <c r="L232" s="54">
        <v>1723</v>
      </c>
      <c r="M232" s="55" t="s">
        <v>478</v>
      </c>
      <c r="N232" s="56">
        <v>3637246.73</v>
      </c>
      <c r="O232" s="57">
        <v>0.0002062458</v>
      </c>
    </row>
    <row r="233" spans="1:15" ht="12">
      <c r="A233" s="43">
        <v>689</v>
      </c>
      <c r="B233" s="44" t="s">
        <v>479</v>
      </c>
      <c r="C233" s="45">
        <v>0.0005330164</v>
      </c>
      <c r="D233" s="46">
        <v>-0.03861249898768831</v>
      </c>
      <c r="E233" s="47">
        <v>9886159.25</v>
      </c>
      <c r="F233" s="48">
        <v>1</v>
      </c>
      <c r="G233" s="49">
        <v>0.9893463864094443</v>
      </c>
      <c r="H233" s="50">
        <f t="shared" si="3"/>
        <v>10127311.6</v>
      </c>
      <c r="I233" s="51">
        <v>20.25</v>
      </c>
      <c r="J233" s="52">
        <v>20.25</v>
      </c>
      <c r="K233" s="53">
        <v>3436</v>
      </c>
      <c r="L233" s="54">
        <v>3473</v>
      </c>
      <c r="M233" s="55" t="s">
        <v>480</v>
      </c>
      <c r="N233" s="56">
        <v>9992616.73</v>
      </c>
      <c r="O233" s="57">
        <v>0.0005544241</v>
      </c>
    </row>
    <row r="234" spans="1:15" ht="12">
      <c r="A234" s="43">
        <v>691</v>
      </c>
      <c r="B234" s="44" t="s">
        <v>481</v>
      </c>
      <c r="C234" s="45">
        <v>0.0003748188</v>
      </c>
      <c r="D234" s="46">
        <v>-0.027133010306474043</v>
      </c>
      <c r="E234" s="47">
        <v>6951978.38</v>
      </c>
      <c r="F234" s="48">
        <v>1.0227272727272727</v>
      </c>
      <c r="G234" s="49">
        <v>0.9856341976173791</v>
      </c>
      <c r="H234" s="50">
        <f t="shared" si="3"/>
        <v>7121557.2</v>
      </c>
      <c r="I234" s="51">
        <v>22.5</v>
      </c>
      <c r="J234" s="52">
        <v>22</v>
      </c>
      <c r="K234" s="53">
        <v>2813</v>
      </c>
      <c r="L234" s="54">
        <v>2854</v>
      </c>
      <c r="M234" s="55" t="s">
        <v>482</v>
      </c>
      <c r="N234" s="56">
        <v>6896564.66</v>
      </c>
      <c r="O234" s="57">
        <v>0.0003852724</v>
      </c>
    </row>
    <row r="235" spans="1:15" ht="12">
      <c r="A235" s="43">
        <v>694</v>
      </c>
      <c r="B235" s="44" t="s">
        <v>483</v>
      </c>
      <c r="C235" s="45">
        <v>0.0054498328</v>
      </c>
      <c r="D235" s="46">
        <v>-0.007280373717034373</v>
      </c>
      <c r="E235" s="47">
        <v>101081154.02</v>
      </c>
      <c r="F235" s="48">
        <v>1</v>
      </c>
      <c r="G235" s="49">
        <v>0.9952331961591221</v>
      </c>
      <c r="H235" s="50">
        <f t="shared" si="3"/>
        <v>103546823.2</v>
      </c>
      <c r="I235" s="51">
        <v>20.5</v>
      </c>
      <c r="J235" s="52">
        <v>20.5</v>
      </c>
      <c r="K235" s="53">
        <v>29021</v>
      </c>
      <c r="L235" s="54">
        <v>29160</v>
      </c>
      <c r="M235" s="55" t="s">
        <v>484</v>
      </c>
      <c r="N235" s="56">
        <v>101565295.87</v>
      </c>
      <c r="O235" s="57">
        <v>0.0054898006</v>
      </c>
    </row>
    <row r="236" spans="1:15" ht="12">
      <c r="A236" s="43">
        <v>697</v>
      </c>
      <c r="B236" s="44" t="s">
        <v>485</v>
      </c>
      <c r="C236" s="45">
        <v>0.000189456</v>
      </c>
      <c r="D236" s="46">
        <v>-0.0060886617429960635</v>
      </c>
      <c r="E236" s="47">
        <v>3513948.95</v>
      </c>
      <c r="F236" s="48">
        <v>1</v>
      </c>
      <c r="G236" s="49">
        <v>0.979182156133829</v>
      </c>
      <c r="H236" s="50">
        <f t="shared" si="3"/>
        <v>3599664</v>
      </c>
      <c r="I236" s="51">
        <v>21.5</v>
      </c>
      <c r="J236" s="52">
        <v>21.5</v>
      </c>
      <c r="K236" s="53">
        <v>1317</v>
      </c>
      <c r="L236" s="54">
        <v>1345</v>
      </c>
      <c r="M236" s="55" t="s">
        <v>486</v>
      </c>
      <c r="N236" s="56">
        <v>3588657.06</v>
      </c>
      <c r="O236" s="57">
        <v>0.0001906166</v>
      </c>
    </row>
    <row r="237" spans="1:15" ht="12">
      <c r="A237" s="43">
        <v>698</v>
      </c>
      <c r="B237" s="44" t="s">
        <v>487</v>
      </c>
      <c r="C237" s="45">
        <v>0.0109660169</v>
      </c>
      <c r="D237" s="46">
        <v>-0.002183718385851289</v>
      </c>
      <c r="E237" s="47">
        <v>203392964.69</v>
      </c>
      <c r="F237" s="48">
        <v>1</v>
      </c>
      <c r="G237" s="49">
        <v>1.0030370715559769</v>
      </c>
      <c r="H237" s="50">
        <f t="shared" si="3"/>
        <v>208354321.1</v>
      </c>
      <c r="I237" s="51">
        <v>21</v>
      </c>
      <c r="J237" s="52">
        <v>21</v>
      </c>
      <c r="K237" s="53">
        <v>62420</v>
      </c>
      <c r="L237" s="54">
        <v>62231</v>
      </c>
      <c r="M237" s="55" t="s">
        <v>488</v>
      </c>
      <c r="N237" s="56">
        <v>202777116.09</v>
      </c>
      <c r="O237" s="57">
        <v>0.010990016</v>
      </c>
    </row>
    <row r="238" spans="1:15" ht="12">
      <c r="A238" s="43">
        <v>700</v>
      </c>
      <c r="B238" s="44" t="s">
        <v>489</v>
      </c>
      <c r="C238" s="45">
        <v>0.0009023512</v>
      </c>
      <c r="D238" s="46">
        <v>-0.010022202198760414</v>
      </c>
      <c r="E238" s="47">
        <v>16736421.88</v>
      </c>
      <c r="F238" s="48">
        <v>1</v>
      </c>
      <c r="G238" s="49">
        <v>0.9948522402287894</v>
      </c>
      <c r="H238" s="50">
        <f t="shared" si="3"/>
        <v>17144672.8</v>
      </c>
      <c r="I238" s="51">
        <v>20.5</v>
      </c>
      <c r="J238" s="52">
        <v>20.5</v>
      </c>
      <c r="K238" s="53">
        <v>5218</v>
      </c>
      <c r="L238" s="54">
        <v>5245</v>
      </c>
      <c r="M238" s="55" t="s">
        <v>490</v>
      </c>
      <c r="N238" s="56">
        <v>16823022.77</v>
      </c>
      <c r="O238" s="57">
        <v>0.0009114863</v>
      </c>
    </row>
    <row r="239" spans="1:15" ht="12">
      <c r="A239" s="43">
        <v>702</v>
      </c>
      <c r="B239" s="44" t="s">
        <v>491</v>
      </c>
      <c r="C239" s="45">
        <v>0.0006782448</v>
      </c>
      <c r="D239" s="46">
        <v>-0.01655620208710628</v>
      </c>
      <c r="E239" s="47">
        <v>12579793.6</v>
      </c>
      <c r="F239" s="48">
        <v>1</v>
      </c>
      <c r="G239" s="49">
        <v>0.9767798466593647</v>
      </c>
      <c r="H239" s="50">
        <f t="shared" si="3"/>
        <v>12886651.2</v>
      </c>
      <c r="I239" s="51">
        <v>22</v>
      </c>
      <c r="J239" s="52">
        <v>22</v>
      </c>
      <c r="K239" s="53">
        <v>4459</v>
      </c>
      <c r="L239" s="54">
        <v>4565</v>
      </c>
      <c r="M239" s="55" t="s">
        <v>492</v>
      </c>
      <c r="N239" s="56">
        <v>12878842.3</v>
      </c>
      <c r="O239" s="57">
        <v>0.000689663</v>
      </c>
    </row>
    <row r="240" spans="1:15" ht="12">
      <c r="A240" s="43">
        <v>704</v>
      </c>
      <c r="B240" s="44" t="s">
        <v>493</v>
      </c>
      <c r="C240" s="45">
        <v>0.0011791632</v>
      </c>
      <c r="D240" s="46">
        <v>0.01728041711179104</v>
      </c>
      <c r="E240" s="47">
        <v>21870612.11</v>
      </c>
      <c r="F240" s="48">
        <v>1</v>
      </c>
      <c r="G240" s="49">
        <v>1.0205312041714192</v>
      </c>
      <c r="H240" s="50">
        <f t="shared" si="3"/>
        <v>22404100.8</v>
      </c>
      <c r="I240" s="51">
        <v>19.75</v>
      </c>
      <c r="J240" s="52">
        <v>19.75</v>
      </c>
      <c r="K240" s="53">
        <v>6263</v>
      </c>
      <c r="L240" s="54">
        <v>6137</v>
      </c>
      <c r="M240" s="55" t="s">
        <v>494</v>
      </c>
      <c r="N240" s="56">
        <v>21430615.77</v>
      </c>
      <c r="O240" s="57">
        <v>0.0011591329</v>
      </c>
    </row>
    <row r="241" spans="1:15" ht="12">
      <c r="A241" s="43">
        <v>707</v>
      </c>
      <c r="B241" s="44" t="s">
        <v>495</v>
      </c>
      <c r="C241" s="45">
        <v>0.0002572127</v>
      </c>
      <c r="D241" s="46">
        <v>-0.029453060411299845</v>
      </c>
      <c r="E241" s="47">
        <v>4770670.85</v>
      </c>
      <c r="F241" s="48">
        <v>1</v>
      </c>
      <c r="G241" s="49">
        <v>0.9876543209876543</v>
      </c>
      <c r="H241" s="50">
        <f t="shared" si="3"/>
        <v>4887041.3</v>
      </c>
      <c r="I241" s="51">
        <v>21.5</v>
      </c>
      <c r="J241" s="52">
        <v>21.5</v>
      </c>
      <c r="K241" s="53">
        <v>2240</v>
      </c>
      <c r="L241" s="54">
        <v>2268</v>
      </c>
      <c r="M241" s="55" t="s">
        <v>496</v>
      </c>
      <c r="N241" s="56">
        <v>4830304.24</v>
      </c>
      <c r="O241" s="57">
        <v>0.0002650183</v>
      </c>
    </row>
    <row r="242" spans="1:15" ht="12">
      <c r="A242" s="43">
        <v>729</v>
      </c>
      <c r="B242" s="44" t="s">
        <v>497</v>
      </c>
      <c r="C242" s="45">
        <v>0.0013275875</v>
      </c>
      <c r="D242" s="46">
        <v>-0.0362804342905626</v>
      </c>
      <c r="E242" s="47">
        <v>24623521.57</v>
      </c>
      <c r="F242" s="48">
        <v>1</v>
      </c>
      <c r="G242" s="49">
        <v>0.9895768833849329</v>
      </c>
      <c r="H242" s="50">
        <f t="shared" si="3"/>
        <v>25224162.5</v>
      </c>
      <c r="I242" s="51">
        <v>21.5</v>
      </c>
      <c r="J242" s="52">
        <v>21.5</v>
      </c>
      <c r="K242" s="53">
        <v>9589</v>
      </c>
      <c r="L242" s="54">
        <v>9690</v>
      </c>
      <c r="M242" s="55" t="s">
        <v>498</v>
      </c>
      <c r="N242" s="56">
        <v>24882878.72</v>
      </c>
      <c r="O242" s="57">
        <v>0.0013775662</v>
      </c>
    </row>
    <row r="243" spans="1:15" ht="12">
      <c r="A243" s="43">
        <v>732</v>
      </c>
      <c r="B243" s="44" t="s">
        <v>499</v>
      </c>
      <c r="C243" s="45">
        <v>0.0004630995</v>
      </c>
      <c r="D243" s="46">
        <v>-0.031386783299174305</v>
      </c>
      <c r="E243" s="47">
        <v>8589370.32</v>
      </c>
      <c r="F243" s="48">
        <v>1</v>
      </c>
      <c r="G243" s="49">
        <v>0.9786476868327402</v>
      </c>
      <c r="H243" s="50">
        <f t="shared" si="3"/>
        <v>8798890.5</v>
      </c>
      <c r="I243" s="51">
        <v>20.5</v>
      </c>
      <c r="J243" s="52">
        <v>20.5</v>
      </c>
      <c r="K243" s="53">
        <v>3575</v>
      </c>
      <c r="L243" s="54">
        <v>3653</v>
      </c>
      <c r="M243" s="55" t="s">
        <v>500</v>
      </c>
      <c r="N243" s="56">
        <v>8776774.77</v>
      </c>
      <c r="O243" s="57">
        <v>0.0004781057</v>
      </c>
    </row>
    <row r="244" spans="1:15" ht="12">
      <c r="A244" s="43">
        <v>734</v>
      </c>
      <c r="B244" s="44" t="s">
        <v>501</v>
      </c>
      <c r="C244" s="45">
        <v>0.0085464264</v>
      </c>
      <c r="D244" s="46">
        <v>-0.04419130881762004</v>
      </c>
      <c r="E244" s="47">
        <v>158515441.56</v>
      </c>
      <c r="F244" s="48">
        <v>1</v>
      </c>
      <c r="G244" s="49">
        <v>0.9895043513987973</v>
      </c>
      <c r="H244" s="50">
        <f t="shared" si="3"/>
        <v>162382101.6</v>
      </c>
      <c r="I244" s="51">
        <v>20.75</v>
      </c>
      <c r="J244" s="52">
        <v>20.75</v>
      </c>
      <c r="K244" s="53">
        <v>52984</v>
      </c>
      <c r="L244" s="54">
        <v>53546</v>
      </c>
      <c r="M244" s="55" t="s">
        <v>502</v>
      </c>
      <c r="N244" s="56">
        <v>160196811.02</v>
      </c>
      <c r="O244" s="57">
        <v>0.0089415659</v>
      </c>
    </row>
    <row r="245" spans="1:15" ht="12">
      <c r="A245" s="43">
        <v>736</v>
      </c>
      <c r="B245" s="44" t="s">
        <v>503</v>
      </c>
      <c r="C245" s="45">
        <v>0.0002755293</v>
      </c>
      <c r="D245" s="46">
        <v>-0.009158287662365662</v>
      </c>
      <c r="E245" s="47">
        <v>5110398.58</v>
      </c>
      <c r="F245" s="48">
        <v>1.0149253731343284</v>
      </c>
      <c r="G245" s="49">
        <v>1.0184883088635128</v>
      </c>
      <c r="H245" s="50">
        <f t="shared" si="3"/>
        <v>5235056.7</v>
      </c>
      <c r="I245" s="51">
        <v>17</v>
      </c>
      <c r="J245" s="52">
        <v>16.75</v>
      </c>
      <c r="K245" s="53">
        <v>1873</v>
      </c>
      <c r="L245" s="54">
        <v>1839</v>
      </c>
      <c r="M245" s="55" t="s">
        <v>504</v>
      </c>
      <c r="N245" s="56">
        <v>4943842.38</v>
      </c>
      <c r="O245" s="57">
        <v>0.000278076</v>
      </c>
    </row>
    <row r="246" spans="1:15" ht="12">
      <c r="A246" s="43">
        <v>790</v>
      </c>
      <c r="B246" s="44" t="s">
        <v>505</v>
      </c>
      <c r="C246" s="45">
        <v>0.0037498221</v>
      </c>
      <c r="D246" s="46">
        <v>-0.008552788026303052</v>
      </c>
      <c r="E246" s="47">
        <v>69550086.86</v>
      </c>
      <c r="F246" s="48">
        <v>1</v>
      </c>
      <c r="G246" s="49">
        <v>0.9903439470114117</v>
      </c>
      <c r="H246" s="50">
        <f t="shared" si="3"/>
        <v>71246619.89999999</v>
      </c>
      <c r="I246" s="51">
        <v>20.75</v>
      </c>
      <c r="J246" s="52">
        <v>20.75</v>
      </c>
      <c r="K246" s="53">
        <v>24820</v>
      </c>
      <c r="L246" s="54">
        <v>25062</v>
      </c>
      <c r="M246" s="55" t="s">
        <v>506</v>
      </c>
      <c r="N246" s="56">
        <v>70228214.22</v>
      </c>
      <c r="O246" s="57">
        <v>0.0037821702</v>
      </c>
    </row>
    <row r="247" spans="1:15" ht="12">
      <c r="A247" s="43">
        <v>738</v>
      </c>
      <c r="B247" s="44" t="s">
        <v>507</v>
      </c>
      <c r="C247" s="45">
        <v>0.0005222871</v>
      </c>
      <c r="D247" s="46">
        <v>0.0071926477556096624</v>
      </c>
      <c r="E247" s="47">
        <v>9687156.58</v>
      </c>
      <c r="F247" s="48">
        <v>1</v>
      </c>
      <c r="G247" s="49">
        <v>0.9868723334427305</v>
      </c>
      <c r="H247" s="50">
        <f t="shared" si="3"/>
        <v>9923454.9</v>
      </c>
      <c r="I247" s="51">
        <v>21.5</v>
      </c>
      <c r="J247" s="52">
        <v>21.5</v>
      </c>
      <c r="K247" s="53">
        <v>3007</v>
      </c>
      <c r="L247" s="54">
        <v>3047</v>
      </c>
      <c r="M247" s="55" t="s">
        <v>508</v>
      </c>
      <c r="N247" s="56">
        <v>9816018</v>
      </c>
      <c r="O247" s="57">
        <v>0.0005185573</v>
      </c>
    </row>
    <row r="248" spans="1:15" ht="12">
      <c r="A248" s="43">
        <v>739</v>
      </c>
      <c r="B248" s="44" t="s">
        <v>509</v>
      </c>
      <c r="C248" s="45">
        <v>0.0005117739</v>
      </c>
      <c r="D248" s="46">
        <v>-0.023507424240689745</v>
      </c>
      <c r="E248" s="47">
        <v>9492161.49</v>
      </c>
      <c r="F248" s="48">
        <v>1.0238095238095237</v>
      </c>
      <c r="G248" s="49">
        <v>0.9847198641765704</v>
      </c>
      <c r="H248" s="50">
        <f t="shared" si="3"/>
        <v>9723704.1</v>
      </c>
      <c r="I248" s="51">
        <v>21.5</v>
      </c>
      <c r="J248" s="52">
        <v>21</v>
      </c>
      <c r="K248" s="53">
        <v>3480</v>
      </c>
      <c r="L248" s="54">
        <v>3534</v>
      </c>
      <c r="M248" s="55" t="s">
        <v>510</v>
      </c>
      <c r="N248" s="56">
        <v>9415280.32</v>
      </c>
      <c r="O248" s="57">
        <v>0.000524094</v>
      </c>
    </row>
    <row r="249" spans="1:15" ht="12">
      <c r="A249" s="43">
        <v>740</v>
      </c>
      <c r="B249" s="44" t="s">
        <v>511</v>
      </c>
      <c r="C249" s="45">
        <v>0.0057716031</v>
      </c>
      <c r="D249" s="46">
        <v>-0.02019005647587132</v>
      </c>
      <c r="E249" s="47">
        <v>107049212.69</v>
      </c>
      <c r="F249" s="48">
        <v>0.9777777777777777</v>
      </c>
      <c r="G249" s="49">
        <v>0.9835991146926962</v>
      </c>
      <c r="H249" s="50">
        <f t="shared" si="3"/>
        <v>109660458.89999999</v>
      </c>
      <c r="I249" s="51">
        <v>22</v>
      </c>
      <c r="J249" s="52">
        <v>22.5</v>
      </c>
      <c r="K249" s="53">
        <v>34664</v>
      </c>
      <c r="L249" s="54">
        <v>35242</v>
      </c>
      <c r="M249" s="55" t="s">
        <v>512</v>
      </c>
      <c r="N249" s="56">
        <v>111307694.08</v>
      </c>
      <c r="O249" s="57">
        <v>0.0058905333</v>
      </c>
    </row>
    <row r="250" spans="1:15" ht="12">
      <c r="A250" s="43">
        <v>742</v>
      </c>
      <c r="B250" s="44" t="s">
        <v>513</v>
      </c>
      <c r="C250" s="45">
        <v>0.0001416247</v>
      </c>
      <c r="D250" s="46">
        <v>-0.03464646684970657</v>
      </c>
      <c r="E250" s="47">
        <v>2626794.9</v>
      </c>
      <c r="F250" s="48">
        <v>1</v>
      </c>
      <c r="G250" s="49">
        <v>0.9693486590038314</v>
      </c>
      <c r="H250" s="50">
        <f t="shared" si="3"/>
        <v>2690869.3</v>
      </c>
      <c r="I250" s="51">
        <v>21.75</v>
      </c>
      <c r="J250" s="52">
        <v>21.75</v>
      </c>
      <c r="K250" s="53">
        <v>1012</v>
      </c>
      <c r="L250" s="54">
        <v>1044</v>
      </c>
      <c r="M250" s="55" t="s">
        <v>514</v>
      </c>
      <c r="N250" s="56">
        <v>2709855.61</v>
      </c>
      <c r="O250" s="57">
        <v>0.0001467076</v>
      </c>
    </row>
    <row r="251" spans="1:15" ht="12">
      <c r="A251" s="43">
        <v>743</v>
      </c>
      <c r="B251" s="44" t="s">
        <v>515</v>
      </c>
      <c r="C251" s="45">
        <v>0.0111442747</v>
      </c>
      <c r="D251" s="46">
        <v>0.0018344967775597056</v>
      </c>
      <c r="E251" s="47">
        <v>206699213.25</v>
      </c>
      <c r="F251" s="48">
        <v>1</v>
      </c>
      <c r="G251" s="49">
        <v>1.0100560819957456</v>
      </c>
      <c r="H251" s="50">
        <f t="shared" si="3"/>
        <v>211741219.29999998</v>
      </c>
      <c r="I251" s="51">
        <v>21</v>
      </c>
      <c r="J251" s="52">
        <v>21</v>
      </c>
      <c r="K251" s="53">
        <v>62676</v>
      </c>
      <c r="L251" s="54">
        <v>62052</v>
      </c>
      <c r="M251" s="55" t="s">
        <v>516</v>
      </c>
      <c r="N251" s="56">
        <v>204641323.35</v>
      </c>
      <c r="O251" s="57">
        <v>0.011123868</v>
      </c>
    </row>
    <row r="252" spans="1:15" ht="12">
      <c r="A252" s="43">
        <v>746</v>
      </c>
      <c r="B252" s="44" t="s">
        <v>517</v>
      </c>
      <c r="C252" s="45">
        <v>0.0006461756</v>
      </c>
      <c r="D252" s="46">
        <v>0.0019635319261173284</v>
      </c>
      <c r="E252" s="47">
        <v>11984986.77</v>
      </c>
      <c r="F252" s="48">
        <v>1</v>
      </c>
      <c r="G252" s="49">
        <v>0.9932925626356284</v>
      </c>
      <c r="H252" s="50">
        <f t="shared" si="3"/>
        <v>12277336.4</v>
      </c>
      <c r="I252" s="51">
        <v>21.75</v>
      </c>
      <c r="J252" s="52">
        <v>21.75</v>
      </c>
      <c r="K252" s="53">
        <v>5035</v>
      </c>
      <c r="L252" s="54">
        <v>5069</v>
      </c>
      <c r="M252" s="55" t="s">
        <v>518</v>
      </c>
      <c r="N252" s="56">
        <v>12065918.17</v>
      </c>
      <c r="O252" s="57">
        <v>0.0006449093</v>
      </c>
    </row>
    <row r="253" spans="1:15" ht="12">
      <c r="A253" s="43">
        <v>747</v>
      </c>
      <c r="B253" s="44" t="s">
        <v>519</v>
      </c>
      <c r="C253" s="45">
        <v>0.0001776739</v>
      </c>
      <c r="D253" s="46">
        <v>-0.03729681784464776</v>
      </c>
      <c r="E253" s="47">
        <v>3295419.83</v>
      </c>
      <c r="F253" s="48">
        <v>1.0476190476190477</v>
      </c>
      <c r="G253" s="49">
        <v>0.9879518072289156</v>
      </c>
      <c r="H253" s="50">
        <f t="shared" si="3"/>
        <v>3375804.1</v>
      </c>
      <c r="I253" s="51">
        <v>22</v>
      </c>
      <c r="J253" s="52">
        <v>21</v>
      </c>
      <c r="K253" s="53">
        <v>1476</v>
      </c>
      <c r="L253" s="54">
        <v>1494</v>
      </c>
      <c r="M253" s="55" t="s">
        <v>520</v>
      </c>
      <c r="N253" s="56">
        <v>3183989.34</v>
      </c>
      <c r="O253" s="57">
        <v>0.0001845573</v>
      </c>
    </row>
    <row r="254" spans="1:15" ht="12">
      <c r="A254" s="43">
        <v>748</v>
      </c>
      <c r="B254" s="44" t="s">
        <v>521</v>
      </c>
      <c r="C254" s="45">
        <v>0.000766013</v>
      </c>
      <c r="D254" s="46">
        <v>-0.034682293626516175</v>
      </c>
      <c r="E254" s="47">
        <v>14207679.79</v>
      </c>
      <c r="F254" s="48">
        <v>1</v>
      </c>
      <c r="G254" s="49">
        <v>0.9957137532612746</v>
      </c>
      <c r="H254" s="50">
        <f t="shared" si="3"/>
        <v>14554247</v>
      </c>
      <c r="I254" s="51">
        <v>22</v>
      </c>
      <c r="J254" s="52">
        <v>22</v>
      </c>
      <c r="K254" s="53">
        <v>5343</v>
      </c>
      <c r="L254" s="54">
        <v>5366</v>
      </c>
      <c r="M254" s="55" t="s">
        <v>522</v>
      </c>
      <c r="N254" s="56">
        <v>14268839.56</v>
      </c>
      <c r="O254" s="57">
        <v>0.0007935346</v>
      </c>
    </row>
    <row r="255" spans="1:15" ht="12">
      <c r="A255" s="43">
        <v>791</v>
      </c>
      <c r="B255" s="44" t="s">
        <v>523</v>
      </c>
      <c r="C255" s="45">
        <v>0.0007207916</v>
      </c>
      <c r="D255" s="46">
        <v>-0.021303197231157308</v>
      </c>
      <c r="E255" s="47">
        <v>13368933.24</v>
      </c>
      <c r="F255" s="48">
        <v>1</v>
      </c>
      <c r="G255" s="49">
        <v>0.9756403367365216</v>
      </c>
      <c r="H255" s="50">
        <f t="shared" si="3"/>
        <v>13695040.4</v>
      </c>
      <c r="I255" s="51">
        <v>22</v>
      </c>
      <c r="J255" s="52">
        <v>22</v>
      </c>
      <c r="K255" s="53">
        <v>5447</v>
      </c>
      <c r="L255" s="54">
        <v>5583</v>
      </c>
      <c r="M255" s="55" t="s">
        <v>524</v>
      </c>
      <c r="N255" s="56">
        <v>13702727.06</v>
      </c>
      <c r="O255" s="57">
        <v>0.000736481</v>
      </c>
    </row>
    <row r="256" spans="1:15" ht="12">
      <c r="A256" s="43">
        <v>749</v>
      </c>
      <c r="B256" s="44" t="s">
        <v>525</v>
      </c>
      <c r="C256" s="45">
        <v>0.0040185182</v>
      </c>
      <c r="D256" s="46">
        <v>0.0018645541103384333</v>
      </c>
      <c r="E256" s="47">
        <v>74533746.91</v>
      </c>
      <c r="F256" s="48">
        <v>1</v>
      </c>
      <c r="G256" s="49">
        <v>0.9949007717750827</v>
      </c>
      <c r="H256" s="50">
        <f t="shared" si="3"/>
        <v>76351845.8</v>
      </c>
      <c r="I256" s="51">
        <v>21.25</v>
      </c>
      <c r="J256" s="52">
        <v>21.25</v>
      </c>
      <c r="K256" s="53">
        <v>21657</v>
      </c>
      <c r="L256" s="54">
        <v>21768</v>
      </c>
      <c r="M256" s="55" t="s">
        <v>526</v>
      </c>
      <c r="N256" s="56">
        <v>74915759.48</v>
      </c>
      <c r="O256" s="57">
        <v>0.0040110394</v>
      </c>
    </row>
    <row r="257" spans="1:15" ht="12">
      <c r="A257" s="43">
        <v>751</v>
      </c>
      <c r="B257" s="44" t="s">
        <v>527</v>
      </c>
      <c r="C257" s="45">
        <v>0.0005374154</v>
      </c>
      <c r="D257" s="46">
        <v>-0.031018422022477524</v>
      </c>
      <c r="E257" s="47">
        <v>9967748.83</v>
      </c>
      <c r="F257" s="48">
        <v>1</v>
      </c>
      <c r="G257" s="49">
        <v>0.9810725552050473</v>
      </c>
      <c r="H257" s="50">
        <f t="shared" si="3"/>
        <v>10210892.6</v>
      </c>
      <c r="I257" s="51">
        <v>22</v>
      </c>
      <c r="J257" s="52">
        <v>22</v>
      </c>
      <c r="K257" s="53">
        <v>3110</v>
      </c>
      <c r="L257" s="54">
        <v>3170</v>
      </c>
      <c r="M257" s="55" t="s">
        <v>528</v>
      </c>
      <c r="N257" s="56">
        <v>10160052.67</v>
      </c>
      <c r="O257" s="57">
        <v>0.0005546188</v>
      </c>
    </row>
    <row r="258" spans="1:15" ht="12">
      <c r="A258" s="43">
        <v>753</v>
      </c>
      <c r="B258" s="44" t="s">
        <v>529</v>
      </c>
      <c r="C258" s="45">
        <v>0.0044784514</v>
      </c>
      <c r="D258" s="46">
        <v>0.0344749177244539</v>
      </c>
      <c r="E258" s="47">
        <v>83064390.15</v>
      </c>
      <c r="F258" s="48">
        <v>1</v>
      </c>
      <c r="G258" s="49">
        <v>1.0194759562292943</v>
      </c>
      <c r="H258" s="50">
        <f t="shared" si="3"/>
        <v>85090576.6</v>
      </c>
      <c r="I258" s="51">
        <v>19.25</v>
      </c>
      <c r="J258" s="52">
        <v>19.25</v>
      </c>
      <c r="K258" s="53">
        <v>20310</v>
      </c>
      <c r="L258" s="54">
        <v>19922</v>
      </c>
      <c r="M258" s="55" t="s">
        <v>530</v>
      </c>
      <c r="N258" s="56">
        <v>81477537.21</v>
      </c>
      <c r="O258" s="57">
        <v>0.0043292025</v>
      </c>
    </row>
    <row r="259" spans="1:15" ht="12">
      <c r="A259" s="43">
        <v>755</v>
      </c>
      <c r="B259" s="44" t="s">
        <v>531</v>
      </c>
      <c r="C259" s="45">
        <v>0.0013848487</v>
      </c>
      <c r="D259" s="46">
        <v>-0.0023184761483758427</v>
      </c>
      <c r="E259" s="47">
        <v>25685577.49</v>
      </c>
      <c r="F259" s="48">
        <v>1</v>
      </c>
      <c r="G259" s="49">
        <v>0.9948203302039494</v>
      </c>
      <c r="H259" s="50">
        <f t="shared" si="3"/>
        <v>26312125.3</v>
      </c>
      <c r="I259" s="51">
        <v>21.5</v>
      </c>
      <c r="J259" s="52">
        <v>21.5</v>
      </c>
      <c r="K259" s="53">
        <v>6146</v>
      </c>
      <c r="L259" s="54">
        <v>6178</v>
      </c>
      <c r="M259" s="55" t="s">
        <v>532</v>
      </c>
      <c r="N259" s="56">
        <v>25819313.01</v>
      </c>
      <c r="O259" s="57">
        <v>0.0013880669</v>
      </c>
    </row>
    <row r="260" spans="1:15" ht="12">
      <c r="A260" s="43">
        <v>758</v>
      </c>
      <c r="B260" s="44" t="s">
        <v>533</v>
      </c>
      <c r="C260" s="45">
        <v>0.0013811091</v>
      </c>
      <c r="D260" s="46">
        <v>-0.01879028032602577</v>
      </c>
      <c r="E260" s="47">
        <v>25616216.81</v>
      </c>
      <c r="F260" s="48">
        <v>1</v>
      </c>
      <c r="G260" s="49">
        <v>0.9875187796140067</v>
      </c>
      <c r="H260" s="50">
        <f t="shared" si="3"/>
        <v>26241072.9</v>
      </c>
      <c r="I260" s="51">
        <v>20</v>
      </c>
      <c r="J260" s="52">
        <v>20</v>
      </c>
      <c r="K260" s="53">
        <v>8545</v>
      </c>
      <c r="L260" s="54">
        <v>8653</v>
      </c>
      <c r="M260" s="55" t="s">
        <v>534</v>
      </c>
      <c r="N260" s="56">
        <v>25939979.42</v>
      </c>
      <c r="O260" s="57">
        <v>0.0014075575</v>
      </c>
    </row>
    <row r="261" spans="1:15" ht="12">
      <c r="A261" s="43">
        <v>759</v>
      </c>
      <c r="B261" s="44" t="s">
        <v>535</v>
      </c>
      <c r="C261" s="45">
        <v>0.0002507056</v>
      </c>
      <c r="D261" s="46">
        <v>-0.02170692914147834</v>
      </c>
      <c r="E261" s="47">
        <v>4649979.14</v>
      </c>
      <c r="F261" s="48">
        <v>1</v>
      </c>
      <c r="G261" s="49">
        <v>0.9670631290027447</v>
      </c>
      <c r="H261" s="50">
        <f t="shared" si="3"/>
        <v>4763406.399999999</v>
      </c>
      <c r="I261" s="51">
        <v>21.75</v>
      </c>
      <c r="J261" s="52">
        <v>21.75</v>
      </c>
      <c r="K261" s="53">
        <v>2114</v>
      </c>
      <c r="L261" s="54">
        <v>2186</v>
      </c>
      <c r="M261" s="55" t="s">
        <v>536</v>
      </c>
      <c r="N261" s="56">
        <v>4808351.19</v>
      </c>
      <c r="O261" s="57">
        <v>0.0002562684</v>
      </c>
    </row>
    <row r="262" spans="1:15" ht="12">
      <c r="A262" s="43">
        <v>761</v>
      </c>
      <c r="B262" s="44" t="s">
        <v>537</v>
      </c>
      <c r="C262" s="45">
        <v>0.0012661409</v>
      </c>
      <c r="D262" s="46">
        <v>-0.01813662760174528</v>
      </c>
      <c r="E262" s="47">
        <v>23483836.53</v>
      </c>
      <c r="F262" s="48">
        <v>1.0256410256410255</v>
      </c>
      <c r="G262" s="49">
        <v>0.9880358923230309</v>
      </c>
      <c r="H262" s="50">
        <f t="shared" si="3"/>
        <v>24056677.1</v>
      </c>
      <c r="I262" s="51">
        <v>20</v>
      </c>
      <c r="J262" s="52">
        <v>19.5</v>
      </c>
      <c r="K262" s="53">
        <v>8919</v>
      </c>
      <c r="L262" s="54">
        <v>9027</v>
      </c>
      <c r="M262" s="55" t="s">
        <v>538</v>
      </c>
      <c r="N262" s="56">
        <v>23173996.82</v>
      </c>
      <c r="O262" s="57">
        <v>0.0012895286</v>
      </c>
    </row>
    <row r="263" spans="1:15" ht="12">
      <c r="A263" s="43">
        <v>762</v>
      </c>
      <c r="B263" s="44" t="s">
        <v>539</v>
      </c>
      <c r="C263" s="45">
        <v>0.0005043773</v>
      </c>
      <c r="D263" s="46">
        <v>-0.025935160746278583</v>
      </c>
      <c r="E263" s="47">
        <v>9354974.12</v>
      </c>
      <c r="F263" s="48">
        <v>1</v>
      </c>
      <c r="G263" s="49">
        <v>0.9704691593236485</v>
      </c>
      <c r="H263" s="50">
        <f t="shared" si="3"/>
        <v>9583168.7</v>
      </c>
      <c r="I263" s="51">
        <v>20.5</v>
      </c>
      <c r="J263" s="52">
        <v>20.5</v>
      </c>
      <c r="K263" s="53">
        <v>4075</v>
      </c>
      <c r="L263" s="54">
        <v>4199</v>
      </c>
      <c r="M263" s="55" t="s">
        <v>540</v>
      </c>
      <c r="N263" s="56">
        <v>9639640.82</v>
      </c>
      <c r="O263" s="57">
        <v>0.0005178067</v>
      </c>
    </row>
    <row r="264" spans="1:15" ht="12">
      <c r="A264" s="43">
        <v>765</v>
      </c>
      <c r="B264" s="44" t="s">
        <v>541</v>
      </c>
      <c r="C264" s="45">
        <v>0.0017220401</v>
      </c>
      <c r="D264" s="46">
        <v>-0.001015320715054542</v>
      </c>
      <c r="E264" s="47">
        <v>31939658.87</v>
      </c>
      <c r="F264" s="48">
        <v>1</v>
      </c>
      <c r="G264" s="49">
        <v>0.9954159106102569</v>
      </c>
      <c r="H264" s="50">
        <f aca="true" t="shared" si="4" ref="H264:H318">SUM($H$5*C264)</f>
        <v>32718761.900000002</v>
      </c>
      <c r="I264" s="51">
        <v>21.25</v>
      </c>
      <c r="J264" s="52">
        <v>21.25</v>
      </c>
      <c r="K264" s="53">
        <v>10423</v>
      </c>
      <c r="L264" s="54">
        <v>10471</v>
      </c>
      <c r="M264" s="55" t="s">
        <v>542</v>
      </c>
      <c r="N264" s="56">
        <v>32086747.39</v>
      </c>
      <c r="O264" s="57">
        <v>0.0017237903</v>
      </c>
    </row>
    <row r="265" spans="1:15" ht="12">
      <c r="A265" s="43">
        <v>766</v>
      </c>
      <c r="B265" s="44" t="s">
        <v>543</v>
      </c>
      <c r="C265" s="45">
        <v>1.73936E-05</v>
      </c>
      <c r="D265" s="46">
        <v>-0.08990733522046475</v>
      </c>
      <c r="E265" s="47">
        <v>322609.27</v>
      </c>
      <c r="F265" s="48">
        <v>1</v>
      </c>
      <c r="G265" s="49">
        <v>0.9583333333333334</v>
      </c>
      <c r="H265" s="50">
        <f t="shared" si="4"/>
        <v>330478.39999999997</v>
      </c>
      <c r="I265" s="51">
        <v>18</v>
      </c>
      <c r="J265" s="52">
        <v>18</v>
      </c>
      <c r="K265" s="53">
        <v>92</v>
      </c>
      <c r="L265" s="54">
        <v>96</v>
      </c>
      <c r="M265" s="55" t="s">
        <v>544</v>
      </c>
      <c r="N265" s="56">
        <v>336635.77</v>
      </c>
      <c r="O265" s="57">
        <v>1.91119E-05</v>
      </c>
    </row>
    <row r="266" spans="1:15" ht="12">
      <c r="A266" s="43">
        <v>768</v>
      </c>
      <c r="B266" s="44" t="s">
        <v>545</v>
      </c>
      <c r="C266" s="45">
        <v>0.0003292719</v>
      </c>
      <c r="D266" s="46">
        <v>-0.055782955499580254</v>
      </c>
      <c r="E266" s="47">
        <v>6107193.75</v>
      </c>
      <c r="F266" s="48">
        <v>1</v>
      </c>
      <c r="G266" s="49">
        <v>0.9725667042465239</v>
      </c>
      <c r="H266" s="50">
        <f t="shared" si="4"/>
        <v>6256166.1</v>
      </c>
      <c r="I266" s="51">
        <v>21.5</v>
      </c>
      <c r="J266" s="52">
        <v>21.5</v>
      </c>
      <c r="K266" s="53">
        <v>2588</v>
      </c>
      <c r="L266" s="54">
        <v>2661</v>
      </c>
      <c r="M266" s="55" t="s">
        <v>546</v>
      </c>
      <c r="N266" s="56">
        <v>6279460.04</v>
      </c>
      <c r="O266" s="57">
        <v>0.0003487248</v>
      </c>
    </row>
    <row r="267" spans="1:15" ht="12">
      <c r="A267" s="43">
        <v>771</v>
      </c>
      <c r="B267" s="44" t="s">
        <v>547</v>
      </c>
      <c r="C267" s="45">
        <v>0.0001792839</v>
      </c>
      <c r="D267" s="46">
        <v>-0.010694071742984671</v>
      </c>
      <c r="E267" s="47">
        <v>3325280.24</v>
      </c>
      <c r="F267" s="48">
        <v>1</v>
      </c>
      <c r="G267" s="49">
        <v>1.0248508946322068</v>
      </c>
      <c r="H267" s="50">
        <f t="shared" si="4"/>
        <v>3406394.1</v>
      </c>
      <c r="I267" s="51">
        <v>19.5</v>
      </c>
      <c r="J267" s="52">
        <v>19.5</v>
      </c>
      <c r="K267" s="53">
        <v>1031</v>
      </c>
      <c r="L267" s="54">
        <v>1006</v>
      </c>
      <c r="M267" s="55" t="s">
        <v>548</v>
      </c>
      <c r="N267" s="56">
        <v>3244647.84</v>
      </c>
      <c r="O267" s="57">
        <v>0.0001812219</v>
      </c>
    </row>
    <row r="268" spans="1:15" ht="12">
      <c r="A268" s="43">
        <v>777</v>
      </c>
      <c r="B268" s="44" t="s">
        <v>549</v>
      </c>
      <c r="C268" s="45">
        <v>0.0010831443</v>
      </c>
      <c r="D268" s="46">
        <v>-0.02222150205044351</v>
      </c>
      <c r="E268" s="47">
        <v>20089695.09</v>
      </c>
      <c r="F268" s="48">
        <v>1</v>
      </c>
      <c r="G268" s="49">
        <v>0.9833882985220471</v>
      </c>
      <c r="H268" s="50">
        <f t="shared" si="4"/>
        <v>20579741.7</v>
      </c>
      <c r="I268" s="51">
        <v>20.5</v>
      </c>
      <c r="J268" s="52">
        <v>20.5</v>
      </c>
      <c r="K268" s="53">
        <v>8051</v>
      </c>
      <c r="L268" s="54">
        <v>8187</v>
      </c>
      <c r="M268" s="55" t="s">
        <v>550</v>
      </c>
      <c r="N268" s="56">
        <v>20429056.48</v>
      </c>
      <c r="O268" s="57">
        <v>0.0011077604</v>
      </c>
    </row>
    <row r="269" spans="1:15" ht="12">
      <c r="A269" s="43">
        <v>778</v>
      </c>
      <c r="B269" s="44" t="s">
        <v>551</v>
      </c>
      <c r="C269" s="45">
        <v>0.0010679553</v>
      </c>
      <c r="D269" s="46">
        <v>-0.018193326560912618</v>
      </c>
      <c r="E269" s="47">
        <v>19807975.4</v>
      </c>
      <c r="F269" s="48">
        <v>1</v>
      </c>
      <c r="G269" s="49">
        <v>0.9937089715536105</v>
      </c>
      <c r="H269" s="50">
        <f t="shared" si="4"/>
        <v>20291150.700000003</v>
      </c>
      <c r="I269" s="51">
        <v>21.75</v>
      </c>
      <c r="J269" s="52">
        <v>21.75</v>
      </c>
      <c r="K269" s="53">
        <v>7266</v>
      </c>
      <c r="L269" s="54">
        <v>7312</v>
      </c>
      <c r="M269" s="55" t="s">
        <v>552</v>
      </c>
      <c r="N269" s="56">
        <v>19933376.85</v>
      </c>
      <c r="O269" s="57">
        <v>0.001087745</v>
      </c>
    </row>
    <row r="270" spans="1:15" ht="12">
      <c r="A270" s="43">
        <v>781</v>
      </c>
      <c r="B270" s="44" t="s">
        <v>553</v>
      </c>
      <c r="C270" s="45">
        <v>0.0004524884</v>
      </c>
      <c r="D270" s="46">
        <v>-0.03366292145389519</v>
      </c>
      <c r="E270" s="47">
        <v>8392559.41</v>
      </c>
      <c r="F270" s="48">
        <v>1</v>
      </c>
      <c r="G270" s="49">
        <v>0.9762205919554768</v>
      </c>
      <c r="H270" s="50">
        <f t="shared" si="4"/>
        <v>8597279.6</v>
      </c>
      <c r="I270" s="51">
        <v>19</v>
      </c>
      <c r="J270" s="52">
        <v>19</v>
      </c>
      <c r="K270" s="53">
        <v>3859</v>
      </c>
      <c r="L270" s="54">
        <v>3953</v>
      </c>
      <c r="M270" s="55" t="s">
        <v>554</v>
      </c>
      <c r="N270" s="56">
        <v>8596990.77</v>
      </c>
      <c r="O270" s="57">
        <v>0.0004682511</v>
      </c>
    </row>
    <row r="271" spans="1:15" ht="12">
      <c r="A271" s="43">
        <v>783</v>
      </c>
      <c r="B271" s="44" t="s">
        <v>555</v>
      </c>
      <c r="C271" s="45">
        <v>0.001285517</v>
      </c>
      <c r="D271" s="46">
        <v>-0.008434252385511492</v>
      </c>
      <c r="E271" s="47">
        <v>23843215.71</v>
      </c>
      <c r="F271" s="48">
        <v>1</v>
      </c>
      <c r="G271" s="49">
        <v>0.9878362907842015</v>
      </c>
      <c r="H271" s="50">
        <f t="shared" si="4"/>
        <v>24424823</v>
      </c>
      <c r="I271" s="51">
        <v>21.5</v>
      </c>
      <c r="J271" s="52">
        <v>21.5</v>
      </c>
      <c r="K271" s="53">
        <v>6903</v>
      </c>
      <c r="L271" s="54">
        <v>6988</v>
      </c>
      <c r="M271" s="55" t="s">
        <v>556</v>
      </c>
      <c r="N271" s="56">
        <v>24136808.84</v>
      </c>
      <c r="O271" s="57">
        <v>0.0012964516</v>
      </c>
    </row>
    <row r="272" spans="1:15" ht="12">
      <c r="A272" s="43">
        <v>831</v>
      </c>
      <c r="B272" s="44" t="s">
        <v>557</v>
      </c>
      <c r="C272" s="45">
        <v>0.000875115</v>
      </c>
      <c r="D272" s="46">
        <v>0.001993303900356042</v>
      </c>
      <c r="E272" s="47">
        <v>16231257.47</v>
      </c>
      <c r="F272" s="48">
        <v>1</v>
      </c>
      <c r="G272" s="49">
        <v>0.9879966887417219</v>
      </c>
      <c r="H272" s="50">
        <f t="shared" si="4"/>
        <v>16627185</v>
      </c>
      <c r="I272" s="51">
        <v>20.5</v>
      </c>
      <c r="J272" s="52">
        <v>20.5</v>
      </c>
      <c r="K272" s="53">
        <v>4774</v>
      </c>
      <c r="L272" s="54">
        <v>4832</v>
      </c>
      <c r="M272" s="55" t="s">
        <v>558</v>
      </c>
      <c r="N272" s="56">
        <v>16428453.31</v>
      </c>
      <c r="O272" s="57">
        <v>0.0008733741</v>
      </c>
    </row>
    <row r="273" spans="1:15" ht="12">
      <c r="A273" s="43">
        <v>832</v>
      </c>
      <c r="B273" s="44" t="s">
        <v>559</v>
      </c>
      <c r="C273" s="45">
        <v>0.0005113805</v>
      </c>
      <c r="D273" s="46">
        <v>-0.013309446562031752</v>
      </c>
      <c r="E273" s="47">
        <v>9484865.08</v>
      </c>
      <c r="F273" s="48">
        <v>1</v>
      </c>
      <c r="G273" s="49">
        <v>0.9818533752721994</v>
      </c>
      <c r="H273" s="50">
        <f t="shared" si="4"/>
        <v>9716229.5</v>
      </c>
      <c r="I273" s="51">
        <v>20.5</v>
      </c>
      <c r="J273" s="52">
        <v>20.5</v>
      </c>
      <c r="K273" s="53">
        <v>4058</v>
      </c>
      <c r="L273" s="54">
        <v>4133</v>
      </c>
      <c r="M273" s="55" t="s">
        <v>560</v>
      </c>
      <c r="N273" s="56">
        <v>9660164.47</v>
      </c>
      <c r="O273" s="57">
        <v>0.0005182785</v>
      </c>
    </row>
    <row r="274" spans="1:15" ht="12">
      <c r="A274" s="43">
        <v>833</v>
      </c>
      <c r="B274" s="44" t="s">
        <v>561</v>
      </c>
      <c r="C274" s="45">
        <v>0.0002706257</v>
      </c>
      <c r="D274" s="46">
        <v>0.019988904057029612</v>
      </c>
      <c r="E274" s="47">
        <v>5019449.52</v>
      </c>
      <c r="F274" s="48">
        <v>1</v>
      </c>
      <c r="G274" s="49">
        <v>1.0197287299630087</v>
      </c>
      <c r="H274" s="50">
        <f t="shared" si="4"/>
        <v>5141888.3</v>
      </c>
      <c r="I274" s="51">
        <v>20.75</v>
      </c>
      <c r="J274" s="52">
        <v>20.75</v>
      </c>
      <c r="K274" s="53">
        <v>1654</v>
      </c>
      <c r="L274" s="54">
        <v>1622</v>
      </c>
      <c r="M274" s="55" t="s">
        <v>562</v>
      </c>
      <c r="N274" s="56">
        <v>4922338.05</v>
      </c>
      <c r="O274" s="57">
        <v>0.0002653222</v>
      </c>
    </row>
    <row r="275" spans="1:15" ht="12">
      <c r="A275" s="43">
        <v>834</v>
      </c>
      <c r="B275" s="44" t="s">
        <v>563</v>
      </c>
      <c r="C275" s="45">
        <v>0.0009788366</v>
      </c>
      <c r="D275" s="46">
        <v>-0.011547436930692854</v>
      </c>
      <c r="E275" s="47">
        <v>18155039.38</v>
      </c>
      <c r="F275" s="48">
        <v>1</v>
      </c>
      <c r="G275" s="49">
        <v>0.9862201570261176</v>
      </c>
      <c r="H275" s="50">
        <f t="shared" si="4"/>
        <v>18597895.400000002</v>
      </c>
      <c r="I275" s="51">
        <v>20.25</v>
      </c>
      <c r="J275" s="52">
        <v>20.25</v>
      </c>
      <c r="K275" s="53">
        <v>6155</v>
      </c>
      <c r="L275" s="54">
        <v>6241</v>
      </c>
      <c r="M275" s="55" t="s">
        <v>564</v>
      </c>
      <c r="N275" s="56">
        <v>18408708.5</v>
      </c>
      <c r="O275" s="57">
        <v>0.0009902717</v>
      </c>
    </row>
    <row r="276" spans="1:15" ht="12">
      <c r="A276" s="43">
        <v>837</v>
      </c>
      <c r="B276" s="44" t="s">
        <v>565</v>
      </c>
      <c r="C276" s="45">
        <v>0.0413816235</v>
      </c>
      <c r="D276" s="46">
        <v>-0.0020112663298393484</v>
      </c>
      <c r="E276" s="47">
        <v>767528553.39</v>
      </c>
      <c r="F276" s="48">
        <v>1</v>
      </c>
      <c r="G276" s="49">
        <v>1.015678526682846</v>
      </c>
      <c r="H276" s="50">
        <f t="shared" si="4"/>
        <v>786250846.5</v>
      </c>
      <c r="I276" s="51">
        <v>19.75</v>
      </c>
      <c r="J276" s="52">
        <v>19.75</v>
      </c>
      <c r="K276" s="53">
        <v>231853</v>
      </c>
      <c r="L276" s="54">
        <v>228274</v>
      </c>
      <c r="M276" s="55" t="s">
        <v>566</v>
      </c>
      <c r="N276" s="56">
        <v>755680595.08</v>
      </c>
      <c r="O276" s="57">
        <v>0.0414650207</v>
      </c>
    </row>
    <row r="277" spans="1:15" ht="12">
      <c r="A277" s="43">
        <v>845</v>
      </c>
      <c r="B277" s="44" t="s">
        <v>567</v>
      </c>
      <c r="C277" s="45">
        <v>0.0004230555</v>
      </c>
      <c r="D277" s="46">
        <v>-0.02843576862351088</v>
      </c>
      <c r="E277" s="47">
        <v>7846652.28</v>
      </c>
      <c r="F277" s="48">
        <v>1</v>
      </c>
      <c r="G277" s="49">
        <v>0.9899967731526299</v>
      </c>
      <c r="H277" s="50">
        <f t="shared" si="4"/>
        <v>8038054.5</v>
      </c>
      <c r="I277" s="51">
        <v>19.5</v>
      </c>
      <c r="J277" s="52">
        <v>19.5</v>
      </c>
      <c r="K277" s="53">
        <v>3068</v>
      </c>
      <c r="L277" s="54">
        <v>3099</v>
      </c>
      <c r="M277" s="55" t="s">
        <v>568</v>
      </c>
      <c r="N277" s="56">
        <v>7925937.23</v>
      </c>
      <c r="O277" s="57">
        <v>0.0004354375</v>
      </c>
    </row>
    <row r="278" spans="1:15" ht="12">
      <c r="A278" s="43">
        <v>844</v>
      </c>
      <c r="B278" s="44" t="s">
        <v>569</v>
      </c>
      <c r="C278" s="45">
        <v>0.0001868554</v>
      </c>
      <c r="D278" s="46">
        <v>-0.021457658646534636</v>
      </c>
      <c r="E278" s="47">
        <v>3465713.75</v>
      </c>
      <c r="F278" s="48">
        <v>1</v>
      </c>
      <c r="G278" s="49">
        <v>0.983860955927995</v>
      </c>
      <c r="H278" s="50">
        <f t="shared" si="4"/>
        <v>3550252.6</v>
      </c>
      <c r="I278" s="51">
        <v>20.75</v>
      </c>
      <c r="J278" s="52">
        <v>20.75</v>
      </c>
      <c r="K278" s="53">
        <v>1585</v>
      </c>
      <c r="L278" s="54">
        <v>1611</v>
      </c>
      <c r="M278" s="55" t="s">
        <v>570</v>
      </c>
      <c r="N278" s="56">
        <v>3522564.58</v>
      </c>
      <c r="O278" s="57">
        <v>0.0001909528</v>
      </c>
    </row>
    <row r="279" spans="1:15" ht="12">
      <c r="A279" s="43">
        <v>846</v>
      </c>
      <c r="B279" s="44" t="s">
        <v>571</v>
      </c>
      <c r="C279" s="45">
        <v>0.0007569785</v>
      </c>
      <c r="D279" s="46">
        <v>-0.05273061596533373</v>
      </c>
      <c r="E279" s="47">
        <v>14040112.19</v>
      </c>
      <c r="F279" s="48">
        <v>1.0227272727272727</v>
      </c>
      <c r="G279" s="49">
        <v>0.982472496736901</v>
      </c>
      <c r="H279" s="50">
        <f t="shared" si="4"/>
        <v>14382591.5</v>
      </c>
      <c r="I279" s="51">
        <v>22.5</v>
      </c>
      <c r="J279" s="52">
        <v>22</v>
      </c>
      <c r="K279" s="53">
        <v>5269</v>
      </c>
      <c r="L279" s="54">
        <v>5363</v>
      </c>
      <c r="M279" s="55" t="s">
        <v>572</v>
      </c>
      <c r="N279" s="56">
        <v>13973021.89</v>
      </c>
      <c r="O279" s="57">
        <v>0.0007991164</v>
      </c>
    </row>
    <row r="280" spans="1:15" ht="12">
      <c r="A280" s="43">
        <v>848</v>
      </c>
      <c r="B280" s="44" t="s">
        <v>573</v>
      </c>
      <c r="C280" s="45">
        <v>0.0006057291</v>
      </c>
      <c r="D280" s="46">
        <v>-0.03428344308524681</v>
      </c>
      <c r="E280" s="47">
        <v>11234803.53</v>
      </c>
      <c r="F280" s="48">
        <v>1</v>
      </c>
      <c r="G280" s="49">
        <v>0.9823769611003653</v>
      </c>
      <c r="H280" s="50">
        <f t="shared" si="4"/>
        <v>11508852.9</v>
      </c>
      <c r="I280" s="51">
        <v>21.75</v>
      </c>
      <c r="J280" s="52">
        <v>21.75</v>
      </c>
      <c r="K280" s="53">
        <v>4571</v>
      </c>
      <c r="L280" s="54">
        <v>4653</v>
      </c>
      <c r="M280" s="55" t="s">
        <v>574</v>
      </c>
      <c r="N280" s="56">
        <v>11436346.72</v>
      </c>
      <c r="O280" s="57">
        <v>0.0006272328</v>
      </c>
    </row>
    <row r="281" spans="1:15" ht="12">
      <c r="A281" s="43">
        <v>849</v>
      </c>
      <c r="B281" s="44" t="s">
        <v>575</v>
      </c>
      <c r="C281" s="45">
        <v>0.0004226082</v>
      </c>
      <c r="D281" s="46">
        <v>-0.04681822549235863</v>
      </c>
      <c r="E281" s="47">
        <v>7838354.73</v>
      </c>
      <c r="F281" s="48">
        <v>1.0116279069767442</v>
      </c>
      <c r="G281" s="49">
        <v>0.9876237623762376</v>
      </c>
      <c r="H281" s="50">
        <f t="shared" si="4"/>
        <v>8029555.8</v>
      </c>
      <c r="I281" s="51">
        <v>21.75</v>
      </c>
      <c r="J281" s="52">
        <v>21.5</v>
      </c>
      <c r="K281" s="53">
        <v>3192</v>
      </c>
      <c r="L281" s="54">
        <v>3232</v>
      </c>
      <c r="M281" s="55" t="s">
        <v>576</v>
      </c>
      <c r="N281" s="56">
        <v>7845354.68</v>
      </c>
      <c r="O281" s="57">
        <v>0.0004433658</v>
      </c>
    </row>
    <row r="282" spans="1:15" ht="12">
      <c r="A282" s="43">
        <v>850</v>
      </c>
      <c r="B282" s="44" t="s">
        <v>577</v>
      </c>
      <c r="C282" s="45">
        <v>0.0003542745</v>
      </c>
      <c r="D282" s="46">
        <v>0.005442494653147067</v>
      </c>
      <c r="E282" s="47">
        <v>6570931.71</v>
      </c>
      <c r="F282" s="48">
        <v>1</v>
      </c>
      <c r="G282" s="49">
        <v>0.9802631578947368</v>
      </c>
      <c r="H282" s="50">
        <f t="shared" si="4"/>
        <v>6731215.500000001</v>
      </c>
      <c r="I282" s="51">
        <v>21</v>
      </c>
      <c r="J282" s="52">
        <v>21</v>
      </c>
      <c r="K282" s="53">
        <v>2384</v>
      </c>
      <c r="L282" s="54">
        <v>2432</v>
      </c>
      <c r="M282" s="55" t="s">
        <v>578</v>
      </c>
      <c r="N282" s="56">
        <v>6703232.35</v>
      </c>
      <c r="O282" s="57">
        <v>0.0003523568</v>
      </c>
    </row>
    <row r="283" spans="1:15" ht="12">
      <c r="A283" s="43">
        <v>851</v>
      </c>
      <c r="B283" s="44" t="s">
        <v>579</v>
      </c>
      <c r="C283" s="45">
        <v>0.0038804452</v>
      </c>
      <c r="D283" s="46">
        <v>0.00407327527764605</v>
      </c>
      <c r="E283" s="47">
        <v>71972828.84</v>
      </c>
      <c r="F283" s="48">
        <v>1</v>
      </c>
      <c r="G283" s="49">
        <v>0.9914545372338021</v>
      </c>
      <c r="H283" s="50">
        <f t="shared" si="4"/>
        <v>73728458.8</v>
      </c>
      <c r="I283" s="51">
        <v>21</v>
      </c>
      <c r="J283" s="52">
        <v>21</v>
      </c>
      <c r="K283" s="53">
        <v>21928</v>
      </c>
      <c r="L283" s="54">
        <v>22117</v>
      </c>
      <c r="M283" s="55" t="s">
        <v>580</v>
      </c>
      <c r="N283" s="56">
        <v>72593171.09</v>
      </c>
      <c r="O283" s="57">
        <v>0.0038647032</v>
      </c>
    </row>
    <row r="284" spans="1:15" ht="12">
      <c r="A284" s="43">
        <v>853</v>
      </c>
      <c r="B284" s="44" t="s">
        <v>581</v>
      </c>
      <c r="C284" s="45">
        <v>0.0322275149</v>
      </c>
      <c r="D284" s="46">
        <v>0.0007050313401169557</v>
      </c>
      <c r="E284" s="47">
        <v>597742084.21</v>
      </c>
      <c r="F284" s="48">
        <v>1</v>
      </c>
      <c r="G284" s="49">
        <v>1.0110072279908744</v>
      </c>
      <c r="H284" s="50">
        <f t="shared" si="4"/>
        <v>612322783.0999999</v>
      </c>
      <c r="I284" s="51">
        <v>19.5</v>
      </c>
      <c r="J284" s="52">
        <v>19.5</v>
      </c>
      <c r="K284" s="53">
        <v>189669</v>
      </c>
      <c r="L284" s="54">
        <v>187604</v>
      </c>
      <c r="M284" s="55" t="s">
        <v>582</v>
      </c>
      <c r="N284" s="56">
        <v>591234234.26</v>
      </c>
      <c r="O284" s="57">
        <v>0.0322048095</v>
      </c>
    </row>
    <row r="285" spans="1:15" ht="12">
      <c r="A285" s="43">
        <v>857</v>
      </c>
      <c r="B285" s="44" t="s">
        <v>583</v>
      </c>
      <c r="C285" s="45">
        <v>0.0003370739</v>
      </c>
      <c r="D285" s="46">
        <v>-0.054133777895883736</v>
      </c>
      <c r="E285" s="47">
        <v>6251902.14</v>
      </c>
      <c r="F285" s="48">
        <v>1</v>
      </c>
      <c r="G285" s="49">
        <v>0.9825955353764662</v>
      </c>
      <c r="H285" s="50">
        <f t="shared" si="4"/>
        <v>6404404.1</v>
      </c>
      <c r="I285" s="51">
        <v>22</v>
      </c>
      <c r="J285" s="52">
        <v>22</v>
      </c>
      <c r="K285" s="53">
        <v>2597</v>
      </c>
      <c r="L285" s="54">
        <v>2643</v>
      </c>
      <c r="M285" s="55" t="s">
        <v>584</v>
      </c>
      <c r="N285" s="56">
        <v>6362640.5</v>
      </c>
      <c r="O285" s="57">
        <v>0.0003563653</v>
      </c>
    </row>
    <row r="286" spans="1:15" ht="12">
      <c r="A286" s="43">
        <v>858</v>
      </c>
      <c r="B286" s="44" t="s">
        <v>585</v>
      </c>
      <c r="C286" s="45">
        <v>0.0085312554</v>
      </c>
      <c r="D286" s="46">
        <v>0.007934276382332944</v>
      </c>
      <c r="E286" s="47">
        <v>158234055.4</v>
      </c>
      <c r="F286" s="48">
        <v>1</v>
      </c>
      <c r="G286" s="49">
        <v>1.0015030579454753</v>
      </c>
      <c r="H286" s="50">
        <f t="shared" si="4"/>
        <v>162093852.6</v>
      </c>
      <c r="I286" s="51">
        <v>19.5</v>
      </c>
      <c r="J286" s="52">
        <v>19.5</v>
      </c>
      <c r="K286" s="53">
        <v>38646</v>
      </c>
      <c r="L286" s="54">
        <v>38588</v>
      </c>
      <c r="M286" s="55" t="s">
        <v>586</v>
      </c>
      <c r="N286" s="56">
        <v>157996577.4</v>
      </c>
      <c r="O286" s="57">
        <v>0.0084640989</v>
      </c>
    </row>
    <row r="287" spans="1:15" ht="12">
      <c r="A287" s="43">
        <v>859</v>
      </c>
      <c r="B287" s="44" t="s">
        <v>587</v>
      </c>
      <c r="C287" s="45">
        <v>0.0009051157</v>
      </c>
      <c r="D287" s="46">
        <v>-0.005869780755857527</v>
      </c>
      <c r="E287" s="47">
        <v>16787697.46</v>
      </c>
      <c r="F287" s="48">
        <v>1.024390243902439</v>
      </c>
      <c r="G287" s="49">
        <v>0.997037037037037</v>
      </c>
      <c r="H287" s="50">
        <f t="shared" si="4"/>
        <v>17197198.3</v>
      </c>
      <c r="I287" s="51">
        <v>21</v>
      </c>
      <c r="J287" s="52">
        <v>20.5</v>
      </c>
      <c r="K287" s="53">
        <v>6730</v>
      </c>
      <c r="L287" s="54">
        <v>6750</v>
      </c>
      <c r="M287" s="55" t="s">
        <v>588</v>
      </c>
      <c r="N287" s="56">
        <v>16436691.69</v>
      </c>
      <c r="O287" s="57">
        <v>0.0009104599</v>
      </c>
    </row>
    <row r="288" spans="1:15" ht="12">
      <c r="A288" s="43">
        <v>886</v>
      </c>
      <c r="B288" s="44" t="s">
        <v>589</v>
      </c>
      <c r="C288" s="45">
        <v>0.0023601223</v>
      </c>
      <c r="D288" s="46">
        <v>-0.003609911541187732</v>
      </c>
      <c r="E288" s="47">
        <v>43774532.46</v>
      </c>
      <c r="F288" s="48">
        <v>1</v>
      </c>
      <c r="G288" s="49">
        <v>0.9943659855769231</v>
      </c>
      <c r="H288" s="50">
        <f t="shared" si="4"/>
        <v>44842323.7</v>
      </c>
      <c r="I288" s="51">
        <v>21</v>
      </c>
      <c r="J288" s="52">
        <v>21</v>
      </c>
      <c r="K288" s="53">
        <v>13237</v>
      </c>
      <c r="L288" s="54">
        <v>13312</v>
      </c>
      <c r="M288" s="55" t="s">
        <v>590</v>
      </c>
      <c r="N288" s="56">
        <v>44022556.18</v>
      </c>
      <c r="O288" s="57">
        <v>0.002368673</v>
      </c>
    </row>
    <row r="289" spans="1:15" ht="12">
      <c r="A289" s="43">
        <v>887</v>
      </c>
      <c r="B289" s="44" t="s">
        <v>591</v>
      </c>
      <c r="C289" s="45">
        <v>0.0007070857</v>
      </c>
      <c r="D289" s="46">
        <v>-0.009269979320491992</v>
      </c>
      <c r="E289" s="47">
        <v>13114721.29</v>
      </c>
      <c r="F289" s="48">
        <v>1.0116279069767442</v>
      </c>
      <c r="G289" s="49">
        <v>0.9940304652120214</v>
      </c>
      <c r="H289" s="50">
        <f t="shared" si="4"/>
        <v>13434628.3</v>
      </c>
      <c r="I289" s="51">
        <v>21.75</v>
      </c>
      <c r="J289" s="52">
        <v>21.5</v>
      </c>
      <c r="K289" s="53">
        <v>4829</v>
      </c>
      <c r="L289" s="54">
        <v>4858</v>
      </c>
      <c r="M289" s="55" t="s">
        <v>592</v>
      </c>
      <c r="N289" s="56">
        <v>13041831.04</v>
      </c>
      <c r="O289" s="57">
        <v>0.0007137017</v>
      </c>
    </row>
    <row r="290" spans="1:15" ht="12">
      <c r="A290" s="43">
        <v>889</v>
      </c>
      <c r="B290" s="44" t="s">
        <v>593</v>
      </c>
      <c r="C290" s="45">
        <v>0.0003427139</v>
      </c>
      <c r="D290" s="46">
        <v>-0.029838544165750203</v>
      </c>
      <c r="E290" s="47">
        <v>6356509.1</v>
      </c>
      <c r="F290" s="48">
        <v>1</v>
      </c>
      <c r="G290" s="49">
        <v>0.9801699716713881</v>
      </c>
      <c r="H290" s="50">
        <f t="shared" si="4"/>
        <v>6511564.100000001</v>
      </c>
      <c r="I290" s="51">
        <v>20.5</v>
      </c>
      <c r="J290" s="52">
        <v>20.5</v>
      </c>
      <c r="K290" s="53">
        <v>2768</v>
      </c>
      <c r="L290" s="54">
        <v>2824</v>
      </c>
      <c r="M290" s="55" t="s">
        <v>594</v>
      </c>
      <c r="N290" s="56">
        <v>6485109</v>
      </c>
      <c r="O290" s="57">
        <v>0.0003532545</v>
      </c>
    </row>
    <row r="291" spans="1:15" ht="12">
      <c r="A291" s="43">
        <v>890</v>
      </c>
      <c r="B291" s="44" t="s">
        <v>595</v>
      </c>
      <c r="C291" s="45">
        <v>0.0002026748</v>
      </c>
      <c r="D291" s="46">
        <v>-0.005001141420811191</v>
      </c>
      <c r="E291" s="47">
        <v>3759124.29</v>
      </c>
      <c r="F291" s="48">
        <v>1.0120481927710843</v>
      </c>
      <c r="G291" s="49">
        <v>1.000805801772764</v>
      </c>
      <c r="H291" s="50">
        <f t="shared" si="4"/>
        <v>3850821.1999999997</v>
      </c>
      <c r="I291" s="51">
        <v>21</v>
      </c>
      <c r="J291" s="52">
        <v>20.75</v>
      </c>
      <c r="K291" s="53">
        <v>1242</v>
      </c>
      <c r="L291" s="54">
        <v>1241</v>
      </c>
      <c r="M291" s="55" t="s">
        <v>596</v>
      </c>
      <c r="N291" s="56">
        <v>3711382.18</v>
      </c>
      <c r="O291" s="57">
        <v>0.0002036935</v>
      </c>
    </row>
    <row r="292" spans="1:15" ht="12">
      <c r="A292" s="43">
        <v>893</v>
      </c>
      <c r="B292" s="44" t="s">
        <v>597</v>
      </c>
      <c r="C292" s="45">
        <v>0.0011404487</v>
      </c>
      <c r="D292" s="46">
        <v>-0.023266320365243693</v>
      </c>
      <c r="E292" s="47">
        <v>21152551.7</v>
      </c>
      <c r="F292" s="48">
        <v>1.0119047619047619</v>
      </c>
      <c r="G292" s="49">
        <v>1.0006652474720596</v>
      </c>
      <c r="H292" s="50">
        <f t="shared" si="4"/>
        <v>21668525.3</v>
      </c>
      <c r="I292" s="51">
        <v>21.25</v>
      </c>
      <c r="J292" s="52">
        <v>21</v>
      </c>
      <c r="K292" s="53">
        <v>7521</v>
      </c>
      <c r="L292" s="54">
        <v>7516</v>
      </c>
      <c r="M292" s="55" t="s">
        <v>598</v>
      </c>
      <c r="N292" s="56">
        <v>20889801.27</v>
      </c>
      <c r="O292" s="57">
        <v>0.0011676148</v>
      </c>
    </row>
    <row r="293" spans="1:15" ht="12">
      <c r="A293" s="43">
        <v>892</v>
      </c>
      <c r="B293" s="44" t="s">
        <v>599</v>
      </c>
      <c r="C293" s="45">
        <v>0.0005063454</v>
      </c>
      <c r="D293" s="46">
        <v>0.0042194059354099525</v>
      </c>
      <c r="E293" s="47">
        <v>9391475.84</v>
      </c>
      <c r="F293" s="48">
        <v>1</v>
      </c>
      <c r="G293" s="49">
        <v>1.0080710250201776</v>
      </c>
      <c r="H293" s="50">
        <f t="shared" si="4"/>
        <v>9620562.6</v>
      </c>
      <c r="I293" s="51">
        <v>20.5</v>
      </c>
      <c r="J293" s="52">
        <v>20.5</v>
      </c>
      <c r="K293" s="53">
        <v>3747</v>
      </c>
      <c r="L293" s="54">
        <v>3717</v>
      </c>
      <c r="M293" s="55" t="s">
        <v>600</v>
      </c>
      <c r="N293" s="56">
        <v>9316283.88</v>
      </c>
      <c r="O293" s="57">
        <v>0.0005042179</v>
      </c>
    </row>
    <row r="294" spans="1:15" ht="12">
      <c r="A294" s="43">
        <v>895</v>
      </c>
      <c r="B294" s="44" t="s">
        <v>601</v>
      </c>
      <c r="C294" s="45">
        <v>0.0029078835</v>
      </c>
      <c r="D294" s="46">
        <v>0.009384983609680339</v>
      </c>
      <c r="E294" s="47">
        <v>53934172.07</v>
      </c>
      <c r="F294" s="48">
        <v>1</v>
      </c>
      <c r="G294" s="49">
        <v>1.0225915346663204</v>
      </c>
      <c r="H294" s="50">
        <f t="shared" si="4"/>
        <v>55249786.5</v>
      </c>
      <c r="I294" s="51">
        <v>20.75</v>
      </c>
      <c r="J294" s="52">
        <v>20.75</v>
      </c>
      <c r="K294" s="53">
        <v>15752</v>
      </c>
      <c r="L294" s="54">
        <v>15404</v>
      </c>
      <c r="M294" s="55" t="s">
        <v>602</v>
      </c>
      <c r="N294" s="56">
        <v>52742635.01</v>
      </c>
      <c r="O294" s="57">
        <v>0.0028808468</v>
      </c>
    </row>
    <row r="295" spans="1:15" ht="12">
      <c r="A295" s="43">
        <v>785</v>
      </c>
      <c r="B295" s="44" t="s">
        <v>603</v>
      </c>
      <c r="C295" s="45">
        <v>0.0004024616</v>
      </c>
      <c r="D295" s="46">
        <v>-0.022349165662404028</v>
      </c>
      <c r="E295" s="47">
        <v>7464685.22</v>
      </c>
      <c r="F295" s="48">
        <v>1</v>
      </c>
      <c r="G295" s="49">
        <v>0.9674342105263158</v>
      </c>
      <c r="H295" s="50">
        <f t="shared" si="4"/>
        <v>7646770.4</v>
      </c>
      <c r="I295" s="51">
        <v>21.5</v>
      </c>
      <c r="J295" s="52">
        <v>21.5</v>
      </c>
      <c r="K295" s="53">
        <v>2941</v>
      </c>
      <c r="L295" s="54">
        <v>3040</v>
      </c>
      <c r="M295" s="55" t="s">
        <v>604</v>
      </c>
      <c r="N295" s="56">
        <v>7715961.61</v>
      </c>
      <c r="O295" s="57">
        <v>0.0004116619</v>
      </c>
    </row>
    <row r="296" spans="1:15" ht="12">
      <c r="A296" s="43">
        <v>905</v>
      </c>
      <c r="B296" s="44" t="s">
        <v>605</v>
      </c>
      <c r="C296" s="45">
        <v>0.0120220212</v>
      </c>
      <c r="D296" s="46">
        <v>-0.01357285096676782</v>
      </c>
      <c r="E296" s="47">
        <v>222979278.18</v>
      </c>
      <c r="F296" s="48">
        <v>1</v>
      </c>
      <c r="G296" s="49">
        <v>0.9966282165039929</v>
      </c>
      <c r="H296" s="50">
        <f t="shared" si="4"/>
        <v>228418402.8</v>
      </c>
      <c r="I296" s="51">
        <v>20</v>
      </c>
      <c r="J296" s="52">
        <v>20</v>
      </c>
      <c r="K296" s="53">
        <v>67392</v>
      </c>
      <c r="L296" s="54">
        <v>67620</v>
      </c>
      <c r="M296" s="55" t="s">
        <v>606</v>
      </c>
      <c r="N296" s="56">
        <v>223733659.65</v>
      </c>
      <c r="O296" s="57">
        <v>0.0121874395</v>
      </c>
    </row>
    <row r="297" spans="1:15" ht="12">
      <c r="A297" s="43">
        <v>908</v>
      </c>
      <c r="B297" s="44" t="s">
        <v>607</v>
      </c>
      <c r="C297" s="45">
        <v>0.0036610271</v>
      </c>
      <c r="D297" s="46">
        <v>-0.014352148774486135</v>
      </c>
      <c r="E297" s="47">
        <v>67903155.88</v>
      </c>
      <c r="F297" s="48">
        <v>1</v>
      </c>
      <c r="G297" s="49">
        <v>0.9901620912583153</v>
      </c>
      <c r="H297" s="50">
        <f t="shared" si="4"/>
        <v>69559514.89999999</v>
      </c>
      <c r="I297" s="51">
        <v>19.75</v>
      </c>
      <c r="J297" s="52">
        <v>19.75</v>
      </c>
      <c r="K297" s="53">
        <v>21136</v>
      </c>
      <c r="L297" s="54">
        <v>21346</v>
      </c>
      <c r="M297" s="55" t="s">
        <v>608</v>
      </c>
      <c r="N297" s="56">
        <v>68577818.21</v>
      </c>
      <c r="O297" s="57">
        <v>0.0037143358</v>
      </c>
    </row>
    <row r="298" spans="1:15" ht="12">
      <c r="A298" s="43">
        <v>911</v>
      </c>
      <c r="B298" s="44" t="s">
        <v>609</v>
      </c>
      <c r="C298" s="45">
        <v>0.000270746</v>
      </c>
      <c r="D298" s="46">
        <v>-0.03743448591664978</v>
      </c>
      <c r="E298" s="47">
        <v>5021679.78</v>
      </c>
      <c r="F298" s="48">
        <v>1</v>
      </c>
      <c r="G298" s="49">
        <v>0.9879732739420936</v>
      </c>
      <c r="H298" s="50">
        <f t="shared" si="4"/>
        <v>5144174</v>
      </c>
      <c r="I298" s="51">
        <v>21</v>
      </c>
      <c r="J298" s="52">
        <v>21</v>
      </c>
      <c r="K298" s="53">
        <v>2218</v>
      </c>
      <c r="L298" s="54">
        <v>2245</v>
      </c>
      <c r="M298" s="55" t="s">
        <v>610</v>
      </c>
      <c r="N298" s="56">
        <v>5082809.34</v>
      </c>
      <c r="O298" s="57">
        <v>0.0002812754</v>
      </c>
    </row>
    <row r="299" spans="1:15" ht="12">
      <c r="A299" s="43">
        <v>92</v>
      </c>
      <c r="B299" s="44" t="s">
        <v>611</v>
      </c>
      <c r="C299" s="45">
        <v>0.0441890063</v>
      </c>
      <c r="D299" s="46">
        <v>0.015226457935885463</v>
      </c>
      <c r="E299" s="47">
        <v>819598682.59</v>
      </c>
      <c r="F299" s="48">
        <v>1</v>
      </c>
      <c r="G299" s="49">
        <v>1.01680488371987</v>
      </c>
      <c r="H299" s="50">
        <f t="shared" si="4"/>
        <v>839591119.7</v>
      </c>
      <c r="I299" s="51">
        <v>19</v>
      </c>
      <c r="J299" s="52">
        <v>19</v>
      </c>
      <c r="K299" s="53">
        <v>223027</v>
      </c>
      <c r="L299" s="54">
        <v>219341</v>
      </c>
      <c r="M299" s="55" t="s">
        <v>612</v>
      </c>
      <c r="N299" s="56">
        <v>806053054.75</v>
      </c>
      <c r="O299" s="57">
        <v>0.0435262556</v>
      </c>
    </row>
    <row r="300" spans="1:15" ht="12">
      <c r="A300" s="43">
        <v>915</v>
      </c>
      <c r="B300" s="44" t="s">
        <v>613</v>
      </c>
      <c r="C300" s="45">
        <v>0.0036503016</v>
      </c>
      <c r="D300" s="46">
        <v>-0.010662845304005904</v>
      </c>
      <c r="E300" s="47">
        <v>67704223.7</v>
      </c>
      <c r="F300" s="48">
        <v>1</v>
      </c>
      <c r="G300" s="49">
        <v>0.9854201602384945</v>
      </c>
      <c r="H300" s="50">
        <f t="shared" si="4"/>
        <v>69355730.4</v>
      </c>
      <c r="I300" s="51">
        <v>21</v>
      </c>
      <c r="J300" s="52">
        <v>21</v>
      </c>
      <c r="K300" s="53">
        <v>21155</v>
      </c>
      <c r="L300" s="54">
        <v>21468</v>
      </c>
      <c r="M300" s="55" t="s">
        <v>614</v>
      </c>
      <c r="N300" s="56">
        <v>68705945.38</v>
      </c>
      <c r="O300" s="57">
        <v>0.0036896437</v>
      </c>
    </row>
    <row r="301" spans="1:15" ht="12">
      <c r="A301" s="43">
        <v>918</v>
      </c>
      <c r="B301" s="44" t="s">
        <v>615</v>
      </c>
      <c r="C301" s="45">
        <v>0.0003775828</v>
      </c>
      <c r="D301" s="46">
        <v>0.010938228753399622</v>
      </c>
      <c r="E301" s="47">
        <v>7003243.21</v>
      </c>
      <c r="F301" s="48">
        <v>1</v>
      </c>
      <c r="G301" s="49">
        <v>1.0171277997364954</v>
      </c>
      <c r="H301" s="50">
        <f t="shared" si="4"/>
        <v>7174073.2</v>
      </c>
      <c r="I301" s="51">
        <v>22.25</v>
      </c>
      <c r="J301" s="52">
        <v>22.25</v>
      </c>
      <c r="K301" s="53">
        <v>2316</v>
      </c>
      <c r="L301" s="54">
        <v>2277</v>
      </c>
      <c r="M301" s="55" t="s">
        <v>616</v>
      </c>
      <c r="N301" s="56">
        <v>6885312.95</v>
      </c>
      <c r="O301" s="57">
        <v>0.0003734974</v>
      </c>
    </row>
    <row r="302" spans="1:15" ht="12">
      <c r="A302" s="43">
        <v>921</v>
      </c>
      <c r="B302" s="44" t="s">
        <v>617</v>
      </c>
      <c r="C302" s="45">
        <v>0.0002571174</v>
      </c>
      <c r="D302" s="46">
        <v>-0.002042356185055642</v>
      </c>
      <c r="E302" s="47">
        <v>4768903.09</v>
      </c>
      <c r="F302" s="48">
        <v>1.0238095238095237</v>
      </c>
      <c r="G302" s="49">
        <v>0.9748603351955307</v>
      </c>
      <c r="H302" s="50">
        <f t="shared" si="4"/>
        <v>4885230.6</v>
      </c>
      <c r="I302" s="51">
        <v>21.5</v>
      </c>
      <c r="J302" s="52">
        <v>21</v>
      </c>
      <c r="K302" s="53">
        <v>2094</v>
      </c>
      <c r="L302" s="54">
        <v>2148</v>
      </c>
      <c r="M302" s="55" t="s">
        <v>618</v>
      </c>
      <c r="N302" s="56">
        <v>4778118.67</v>
      </c>
      <c r="O302" s="57">
        <v>0.0002576436</v>
      </c>
    </row>
    <row r="303" spans="1:15" ht="12">
      <c r="A303" s="43">
        <v>922</v>
      </c>
      <c r="B303" s="44" t="s">
        <v>619</v>
      </c>
      <c r="C303" s="45">
        <v>0.000777501</v>
      </c>
      <c r="D303" s="46">
        <v>-0.017244027158157742</v>
      </c>
      <c r="E303" s="47">
        <v>14420754.19</v>
      </c>
      <c r="F303" s="48">
        <v>1</v>
      </c>
      <c r="G303" s="49">
        <v>0.9995517705064993</v>
      </c>
      <c r="H303" s="50">
        <f t="shared" si="4"/>
        <v>14772519</v>
      </c>
      <c r="I303" s="51">
        <v>21.5</v>
      </c>
      <c r="J303" s="52">
        <v>21.5</v>
      </c>
      <c r="K303" s="53">
        <v>4460</v>
      </c>
      <c r="L303" s="54">
        <v>4462</v>
      </c>
      <c r="M303" s="55" t="s">
        <v>620</v>
      </c>
      <c r="N303" s="56">
        <v>14427220.9</v>
      </c>
      <c r="O303" s="57">
        <v>0.0007911435</v>
      </c>
    </row>
    <row r="304" spans="1:15" ht="12">
      <c r="A304" s="43">
        <v>924</v>
      </c>
      <c r="B304" s="44" t="s">
        <v>621</v>
      </c>
      <c r="C304" s="45">
        <v>0.0004731812</v>
      </c>
      <c r="D304" s="46">
        <v>-0.02373438908453724</v>
      </c>
      <c r="E304" s="47">
        <v>8776361.41</v>
      </c>
      <c r="F304" s="48">
        <v>1</v>
      </c>
      <c r="G304" s="49">
        <v>0.9868057686406874</v>
      </c>
      <c r="H304" s="50">
        <f t="shared" si="4"/>
        <v>8990442.8</v>
      </c>
      <c r="I304" s="51">
        <v>22</v>
      </c>
      <c r="J304" s="52">
        <v>22</v>
      </c>
      <c r="K304" s="53">
        <v>3216</v>
      </c>
      <c r="L304" s="54">
        <v>3259</v>
      </c>
      <c r="M304" s="55" t="s">
        <v>622</v>
      </c>
      <c r="N304" s="56">
        <v>8893707.04</v>
      </c>
      <c r="O304" s="57">
        <v>0.0004846849</v>
      </c>
    </row>
    <row r="305" spans="1:15" ht="12">
      <c r="A305" s="43">
        <v>925</v>
      </c>
      <c r="B305" s="44" t="s">
        <v>623</v>
      </c>
      <c r="C305" s="45">
        <v>0.0004902237</v>
      </c>
      <c r="D305" s="46">
        <v>-0.019963235404365478</v>
      </c>
      <c r="E305" s="47">
        <v>9092458.79</v>
      </c>
      <c r="F305" s="48">
        <v>1</v>
      </c>
      <c r="G305" s="49">
        <v>0.9903251814028486</v>
      </c>
      <c r="H305" s="50">
        <f t="shared" si="4"/>
        <v>9314250.3</v>
      </c>
      <c r="I305" s="51">
        <v>21</v>
      </c>
      <c r="J305" s="52">
        <v>21</v>
      </c>
      <c r="K305" s="53">
        <v>3685</v>
      </c>
      <c r="L305" s="54">
        <v>3721</v>
      </c>
      <c r="M305" s="55" t="s">
        <v>624</v>
      </c>
      <c r="N305" s="56">
        <v>9181286.07</v>
      </c>
      <c r="O305" s="57">
        <v>0.0005002095</v>
      </c>
    </row>
    <row r="306" spans="1:15" ht="12">
      <c r="A306" s="43">
        <v>927</v>
      </c>
      <c r="B306" s="44" t="s">
        <v>625</v>
      </c>
      <c r="C306" s="45">
        <v>0.0060055952</v>
      </c>
      <c r="D306" s="46">
        <v>-0.0037464544644034746</v>
      </c>
      <c r="E306" s="47">
        <v>111389196.16</v>
      </c>
      <c r="F306" s="48">
        <v>1</v>
      </c>
      <c r="G306" s="49">
        <v>1.00300341768219</v>
      </c>
      <c r="H306" s="50">
        <f t="shared" si="4"/>
        <v>114106308.8</v>
      </c>
      <c r="I306" s="51">
        <v>20.5</v>
      </c>
      <c r="J306" s="52">
        <v>20.5</v>
      </c>
      <c r="K306" s="53">
        <v>29054</v>
      </c>
      <c r="L306" s="54">
        <v>28967</v>
      </c>
      <c r="M306" s="55" t="s">
        <v>626</v>
      </c>
      <c r="N306" s="56">
        <v>111055649.67</v>
      </c>
      <c r="O306" s="57">
        <v>0.0060281795</v>
      </c>
    </row>
    <row r="307" spans="1:15" ht="12">
      <c r="A307" s="43">
        <v>931</v>
      </c>
      <c r="B307" s="44" t="s">
        <v>627</v>
      </c>
      <c r="C307" s="45">
        <v>0.0008579909</v>
      </c>
      <c r="D307" s="46">
        <v>-0.02982417694747334</v>
      </c>
      <c r="E307" s="47">
        <v>15913646.61</v>
      </c>
      <c r="F307" s="48">
        <v>1</v>
      </c>
      <c r="G307" s="49">
        <v>0.9703344937187831</v>
      </c>
      <c r="H307" s="50">
        <f t="shared" si="4"/>
        <v>16301827.1</v>
      </c>
      <c r="I307" s="51">
        <v>21</v>
      </c>
      <c r="J307" s="52">
        <v>21</v>
      </c>
      <c r="K307" s="53">
        <v>6411</v>
      </c>
      <c r="L307" s="54">
        <v>6607</v>
      </c>
      <c r="M307" s="55" t="s">
        <v>628</v>
      </c>
      <c r="N307" s="56">
        <v>16400165.84</v>
      </c>
      <c r="O307" s="57">
        <v>0.0008843664</v>
      </c>
    </row>
    <row r="308" spans="1:15" ht="12">
      <c r="A308" s="43">
        <v>934</v>
      </c>
      <c r="B308" s="44" t="s">
        <v>629</v>
      </c>
      <c r="C308" s="45">
        <v>0.000459064</v>
      </c>
      <c r="D308" s="46">
        <v>-0.04116284257462218</v>
      </c>
      <c r="E308" s="47">
        <v>8514522.07</v>
      </c>
      <c r="F308" s="48">
        <v>1</v>
      </c>
      <c r="G308" s="49">
        <v>0.9831404958677686</v>
      </c>
      <c r="H308" s="50">
        <f t="shared" si="4"/>
        <v>8722216</v>
      </c>
      <c r="I308" s="51">
        <v>22.25</v>
      </c>
      <c r="J308" s="52">
        <v>22.25</v>
      </c>
      <c r="K308" s="53">
        <v>2974</v>
      </c>
      <c r="L308" s="54">
        <v>3025</v>
      </c>
      <c r="M308" s="55" t="s">
        <v>630</v>
      </c>
      <c r="N308" s="56">
        <v>8660534.39</v>
      </c>
      <c r="O308" s="57">
        <v>0.0004787716</v>
      </c>
    </row>
    <row r="309" spans="1:15" ht="12">
      <c r="A309" s="43">
        <v>935</v>
      </c>
      <c r="B309" s="44" t="s">
        <v>631</v>
      </c>
      <c r="C309" s="45">
        <v>0.0004347696</v>
      </c>
      <c r="D309" s="46">
        <v>-0.02566874544510866</v>
      </c>
      <c r="E309" s="47">
        <v>8063918.89</v>
      </c>
      <c r="F309" s="48">
        <v>1</v>
      </c>
      <c r="G309" s="49">
        <v>0.9816345270890725</v>
      </c>
      <c r="H309" s="50">
        <f t="shared" si="4"/>
        <v>8260622.399999999</v>
      </c>
      <c r="I309" s="51">
        <v>20</v>
      </c>
      <c r="J309" s="52">
        <v>20</v>
      </c>
      <c r="K309" s="53">
        <v>3207</v>
      </c>
      <c r="L309" s="54">
        <v>3267</v>
      </c>
      <c r="M309" s="55" t="s">
        <v>632</v>
      </c>
      <c r="N309" s="56">
        <v>8214787.35</v>
      </c>
      <c r="O309" s="57">
        <v>0.0004462236</v>
      </c>
    </row>
    <row r="310" spans="1:15" ht="12">
      <c r="A310" s="43">
        <v>936</v>
      </c>
      <c r="B310" s="44" t="s">
        <v>633</v>
      </c>
      <c r="C310" s="45">
        <v>0.0009468141</v>
      </c>
      <c r="D310" s="46">
        <v>-0.011246537639115846</v>
      </c>
      <c r="E310" s="47">
        <v>17561100.47</v>
      </c>
      <c r="F310" s="48">
        <v>1</v>
      </c>
      <c r="G310" s="49">
        <v>0.9894462917449761</v>
      </c>
      <c r="H310" s="50">
        <f t="shared" si="4"/>
        <v>17989467.9</v>
      </c>
      <c r="I310" s="51">
        <v>20.75</v>
      </c>
      <c r="J310" s="52">
        <v>20.75</v>
      </c>
      <c r="K310" s="53">
        <v>6844</v>
      </c>
      <c r="L310" s="54">
        <v>6917</v>
      </c>
      <c r="M310" s="55" t="s">
        <v>634</v>
      </c>
      <c r="N310" s="56">
        <v>17748412.04</v>
      </c>
      <c r="O310" s="57">
        <v>0.0009575836</v>
      </c>
    </row>
    <row r="311" spans="1:15" ht="12">
      <c r="A311" s="58">
        <v>941</v>
      </c>
      <c r="B311" s="59" t="s">
        <v>635</v>
      </c>
      <c r="C311" s="60">
        <v>6.3493E-05</v>
      </c>
      <c r="D311" s="61">
        <v>-0.005817003186433906</v>
      </c>
      <c r="E311" s="62">
        <v>1177641.08</v>
      </c>
      <c r="F311" s="63">
        <v>1</v>
      </c>
      <c r="G311" s="63">
        <v>0.979498861047836</v>
      </c>
      <c r="H311" s="64">
        <f t="shared" si="4"/>
        <v>1206367</v>
      </c>
      <c r="I311" s="65">
        <v>19</v>
      </c>
      <c r="J311" s="65">
        <v>19</v>
      </c>
      <c r="K311" s="66">
        <v>430</v>
      </c>
      <c r="L311" s="66">
        <v>439</v>
      </c>
      <c r="M311" s="65" t="s">
        <v>636</v>
      </c>
      <c r="N311" s="56">
        <v>1202289.39</v>
      </c>
      <c r="O311" s="57">
        <v>6.38645E-05</v>
      </c>
    </row>
    <row r="312" spans="1:15" ht="12">
      <c r="A312" s="67">
        <v>946</v>
      </c>
      <c r="B312" s="44" t="s">
        <v>637</v>
      </c>
      <c r="C312" s="68">
        <v>0.0009844281</v>
      </c>
      <c r="D312" s="46">
        <v>-0.02608636895215577</v>
      </c>
      <c r="E312" s="69">
        <v>18258748.34</v>
      </c>
      <c r="F312" s="48">
        <v>1</v>
      </c>
      <c r="G312" s="48">
        <v>0.9898264512268103</v>
      </c>
      <c r="H312" s="50">
        <f t="shared" si="4"/>
        <v>18704133.9</v>
      </c>
      <c r="I312" s="55">
        <v>21</v>
      </c>
      <c r="J312" s="55">
        <v>21</v>
      </c>
      <c r="K312" s="53">
        <v>6616</v>
      </c>
      <c r="L312" s="53">
        <v>6684</v>
      </c>
      <c r="M312" s="55" t="s">
        <v>638</v>
      </c>
      <c r="N312" s="56">
        <v>18446413.84</v>
      </c>
      <c r="O312" s="57">
        <v>0.0010107961</v>
      </c>
    </row>
    <row r="313" spans="1:15" ht="12">
      <c r="A313" s="67">
        <v>976</v>
      </c>
      <c r="B313" s="44" t="s">
        <v>639</v>
      </c>
      <c r="C313" s="68">
        <v>0.0005597061</v>
      </c>
      <c r="D313" s="46">
        <v>-0.018215870173663603</v>
      </c>
      <c r="E313" s="69">
        <v>10381188.23</v>
      </c>
      <c r="F313" s="48">
        <v>1.0389610389610389</v>
      </c>
      <c r="G313" s="48">
        <v>0.9804761904761905</v>
      </c>
      <c r="H313" s="50">
        <f t="shared" si="4"/>
        <v>10634415.9</v>
      </c>
      <c r="I313" s="55">
        <v>20</v>
      </c>
      <c r="J313" s="55">
        <v>19.25</v>
      </c>
      <c r="K313" s="53">
        <v>4118</v>
      </c>
      <c r="L313" s="53">
        <v>4200</v>
      </c>
      <c r="M313" s="55" t="s">
        <v>640</v>
      </c>
      <c r="N313" s="56">
        <v>10190858.05</v>
      </c>
      <c r="O313" s="57">
        <v>0.0005700908</v>
      </c>
    </row>
    <row r="314" spans="1:15" ht="12">
      <c r="A314" s="67">
        <v>977</v>
      </c>
      <c r="B314" s="44" t="s">
        <v>641</v>
      </c>
      <c r="C314" s="68">
        <v>0.0024324207</v>
      </c>
      <c r="D314" s="46">
        <v>0.0017675338405633472</v>
      </c>
      <c r="E314" s="69">
        <v>45115492.86</v>
      </c>
      <c r="F314" s="48">
        <v>1</v>
      </c>
      <c r="G314" s="48">
        <v>1.0034212777156393</v>
      </c>
      <c r="H314" s="50">
        <f t="shared" si="4"/>
        <v>46215993.300000004</v>
      </c>
      <c r="I314" s="55">
        <v>21.5</v>
      </c>
      <c r="J314" s="55">
        <v>21.5</v>
      </c>
      <c r="K314" s="53">
        <v>15251</v>
      </c>
      <c r="L314" s="53">
        <v>15199</v>
      </c>
      <c r="M314" s="55" t="s">
        <v>642</v>
      </c>
      <c r="N314" s="56">
        <v>44961666.52</v>
      </c>
      <c r="O314" s="57">
        <v>0.0024281289</v>
      </c>
    </row>
    <row r="315" spans="1:15" ht="12">
      <c r="A315" s="67">
        <v>980</v>
      </c>
      <c r="B315" s="44" t="s">
        <v>643</v>
      </c>
      <c r="C315" s="68">
        <v>0.00595822</v>
      </c>
      <c r="D315" s="46">
        <v>0.0013529025221127964</v>
      </c>
      <c r="E315" s="69">
        <v>110510501.45</v>
      </c>
      <c r="F315" s="48">
        <v>1</v>
      </c>
      <c r="G315" s="48">
        <v>1.002408610018598</v>
      </c>
      <c r="H315" s="50">
        <f t="shared" si="4"/>
        <v>113206180</v>
      </c>
      <c r="I315" s="55">
        <v>20.5</v>
      </c>
      <c r="J315" s="55">
        <v>20.5</v>
      </c>
      <c r="K315" s="53">
        <v>32878</v>
      </c>
      <c r="L315" s="53">
        <v>32799</v>
      </c>
      <c r="M315" s="55" t="s">
        <v>644</v>
      </c>
      <c r="N315" s="56">
        <v>110244964.33</v>
      </c>
      <c r="O315" s="57">
        <v>0.00595017</v>
      </c>
    </row>
    <row r="316" spans="1:15" ht="12">
      <c r="A316" s="67">
        <v>981</v>
      </c>
      <c r="B316" s="44" t="s">
        <v>645</v>
      </c>
      <c r="C316" s="68">
        <v>0.0003641566</v>
      </c>
      <c r="D316" s="46">
        <v>-0.011957230719474196</v>
      </c>
      <c r="E316" s="69">
        <v>6754219.98</v>
      </c>
      <c r="F316" s="48">
        <v>1</v>
      </c>
      <c r="G316" s="48">
        <v>0.9958018471872376</v>
      </c>
      <c r="H316" s="50">
        <f t="shared" si="4"/>
        <v>6918975.4</v>
      </c>
      <c r="I316" s="55">
        <v>21.5</v>
      </c>
      <c r="J316" s="55">
        <v>21.5</v>
      </c>
      <c r="K316" s="53">
        <v>2372</v>
      </c>
      <c r="L316" s="53">
        <v>2382</v>
      </c>
      <c r="M316" s="55" t="s">
        <v>646</v>
      </c>
      <c r="N316" s="56">
        <v>6782694.77</v>
      </c>
      <c r="O316" s="57">
        <v>0.0003685636</v>
      </c>
    </row>
    <row r="317" spans="1:15" ht="12">
      <c r="A317" s="67">
        <v>989</v>
      </c>
      <c r="B317" s="44" t="s">
        <v>647</v>
      </c>
      <c r="C317" s="68">
        <v>0.0009081759</v>
      </c>
      <c r="D317" s="46">
        <v>-0.02301410406176372</v>
      </c>
      <c r="E317" s="69">
        <v>16844456.53</v>
      </c>
      <c r="F317" s="48">
        <v>1</v>
      </c>
      <c r="G317" s="48">
        <v>0.9868003341687552</v>
      </c>
      <c r="H317" s="50">
        <f t="shared" si="4"/>
        <v>17255342.099999998</v>
      </c>
      <c r="I317" s="55">
        <v>22</v>
      </c>
      <c r="J317" s="55">
        <v>22</v>
      </c>
      <c r="K317" s="53">
        <v>5906</v>
      </c>
      <c r="L317" s="53">
        <v>5985</v>
      </c>
      <c r="M317" s="55" t="s">
        <v>648</v>
      </c>
      <c r="N317" s="56">
        <v>17069771.82</v>
      </c>
      <c r="O317" s="57">
        <v>0.0009295691</v>
      </c>
    </row>
    <row r="318" spans="1:15" ht="12">
      <c r="A318" s="67">
        <v>992</v>
      </c>
      <c r="B318" s="44" t="s">
        <v>649</v>
      </c>
      <c r="C318" s="68">
        <v>0.0032480732</v>
      </c>
      <c r="D318" s="46">
        <v>-0.014898565196307532</v>
      </c>
      <c r="E318" s="69">
        <v>60243863.76</v>
      </c>
      <c r="F318" s="48">
        <v>1</v>
      </c>
      <c r="G318" s="48">
        <v>0.9881284195313307</v>
      </c>
      <c r="H318" s="50">
        <f t="shared" si="4"/>
        <v>61713390.8</v>
      </c>
      <c r="I318" s="55">
        <v>21.5</v>
      </c>
      <c r="J318" s="55">
        <v>21.5</v>
      </c>
      <c r="K318" s="53">
        <v>19144</v>
      </c>
      <c r="L318" s="53">
        <v>19374</v>
      </c>
      <c r="M318" s="55" t="s">
        <v>650</v>
      </c>
      <c r="N318" s="56">
        <v>60967646.08</v>
      </c>
      <c r="O318" s="57">
        <v>0.0032971967</v>
      </c>
    </row>
    <row r="319" spans="1:13" ht="12">
      <c r="A319" s="67"/>
      <c r="B319" s="44"/>
      <c r="C319" s="68"/>
      <c r="D319" s="70"/>
      <c r="E319" s="69"/>
      <c r="F319" s="48"/>
      <c r="G319" s="48"/>
      <c r="H319" s="50"/>
      <c r="I319" s="71"/>
      <c r="J319" s="71"/>
      <c r="K319" s="72"/>
      <c r="L319" s="72"/>
      <c r="M319" s="71"/>
    </row>
    <row r="320" spans="1:13" ht="12">
      <c r="A320" s="67"/>
      <c r="B320" s="44"/>
      <c r="C320" s="68"/>
      <c r="D320" s="70"/>
      <c r="E320" s="69"/>
      <c r="F320" s="48"/>
      <c r="G320" s="48"/>
      <c r="H320" s="50"/>
      <c r="I320" s="71"/>
      <c r="J320" s="71"/>
      <c r="K320" s="72"/>
      <c r="L320" s="72"/>
      <c r="M320" s="71"/>
    </row>
    <row r="321" spans="1:13" ht="12">
      <c r="A321" s="67"/>
      <c r="B321" s="44"/>
      <c r="C321" s="68"/>
      <c r="D321" s="70"/>
      <c r="E321" s="69"/>
      <c r="F321" s="48"/>
      <c r="G321" s="48"/>
      <c r="H321" s="50"/>
      <c r="I321" s="71"/>
      <c r="J321" s="71"/>
      <c r="K321" s="72"/>
      <c r="L321" s="72"/>
      <c r="M321" s="71"/>
    </row>
    <row r="322" spans="1:13" ht="12">
      <c r="A322" s="67"/>
      <c r="B322" s="44"/>
      <c r="C322" s="68"/>
      <c r="D322" s="70"/>
      <c r="E322" s="69"/>
      <c r="F322" s="48"/>
      <c r="G322" s="48"/>
      <c r="H322" s="50"/>
      <c r="I322" s="71"/>
      <c r="J322" s="71"/>
      <c r="K322" s="72"/>
      <c r="L322" s="72"/>
      <c r="M322" s="71"/>
    </row>
    <row r="323" spans="1:13" ht="12">
      <c r="A323" s="67"/>
      <c r="B323" s="44"/>
      <c r="C323" s="68"/>
      <c r="D323" s="70"/>
      <c r="E323" s="69"/>
      <c r="F323" s="48"/>
      <c r="G323" s="48"/>
      <c r="H323" s="50"/>
      <c r="I323" s="71"/>
      <c r="J323" s="71"/>
      <c r="K323" s="72"/>
      <c r="L323" s="72"/>
      <c r="M323" s="71"/>
    </row>
    <row r="324" spans="1:13" ht="12">
      <c r="A324" s="67"/>
      <c r="B324" s="44"/>
      <c r="C324" s="68"/>
      <c r="D324" s="70"/>
      <c r="E324" s="69"/>
      <c r="F324" s="48"/>
      <c r="G324" s="48"/>
      <c r="H324" s="50"/>
      <c r="I324" s="71"/>
      <c r="J324" s="71"/>
      <c r="K324" s="72"/>
      <c r="L324" s="72"/>
      <c r="M324" s="71"/>
    </row>
    <row r="325" spans="1:13" ht="12">
      <c r="A325" s="67"/>
      <c r="B325" s="44"/>
      <c r="C325" s="68"/>
      <c r="D325" s="70"/>
      <c r="E325" s="69"/>
      <c r="F325" s="48"/>
      <c r="G325" s="48"/>
      <c r="H325" s="50"/>
      <c r="I325" s="71"/>
      <c r="J325" s="71"/>
      <c r="K325" s="72"/>
      <c r="L325" s="72"/>
      <c r="M325" s="71"/>
    </row>
    <row r="326" spans="1:13" ht="12">
      <c r="A326" s="67"/>
      <c r="B326" s="44"/>
      <c r="C326" s="68"/>
      <c r="D326" s="70"/>
      <c r="E326" s="69"/>
      <c r="F326" s="48"/>
      <c r="G326" s="48"/>
      <c r="H326" s="50"/>
      <c r="I326" s="71"/>
      <c r="J326" s="71"/>
      <c r="K326" s="72"/>
      <c r="L326" s="72"/>
      <c r="M326" s="71"/>
    </row>
    <row r="327" spans="1:13" ht="12">
      <c r="A327" s="67"/>
      <c r="B327" s="44"/>
      <c r="C327" s="68"/>
      <c r="D327" s="70"/>
      <c r="E327" s="69"/>
      <c r="F327" s="48"/>
      <c r="G327" s="48"/>
      <c r="H327" s="50"/>
      <c r="I327" s="71"/>
      <c r="J327" s="71"/>
      <c r="K327" s="72"/>
      <c r="L327" s="72"/>
      <c r="M327" s="71"/>
    </row>
    <row r="328" spans="1:13" ht="12">
      <c r="A328" s="67"/>
      <c r="B328" s="44"/>
      <c r="C328" s="68"/>
      <c r="D328" s="70"/>
      <c r="E328" s="69"/>
      <c r="F328" s="48"/>
      <c r="G328" s="48"/>
      <c r="H328" s="50"/>
      <c r="I328" s="71"/>
      <c r="J328" s="71"/>
      <c r="K328" s="72"/>
      <c r="L328" s="72"/>
      <c r="M328" s="71"/>
    </row>
    <row r="329" spans="1:13" ht="12">
      <c r="A329" s="67"/>
      <c r="B329" s="44"/>
      <c r="C329" s="68"/>
      <c r="D329" s="70"/>
      <c r="E329" s="69"/>
      <c r="F329" s="48"/>
      <c r="G329" s="48"/>
      <c r="H329" s="50"/>
      <c r="I329" s="71"/>
      <c r="J329" s="71"/>
      <c r="K329" s="72"/>
      <c r="L329" s="72"/>
      <c r="M329" s="71"/>
    </row>
    <row r="330" spans="1:13" ht="12">
      <c r="A330" s="67"/>
      <c r="B330" s="44"/>
      <c r="C330" s="68"/>
      <c r="D330" s="70"/>
      <c r="E330" s="69"/>
      <c r="F330" s="48"/>
      <c r="G330" s="48"/>
      <c r="H330" s="50"/>
      <c r="I330" s="71"/>
      <c r="J330" s="71"/>
      <c r="K330" s="72"/>
      <c r="L330" s="72"/>
      <c r="M330" s="71"/>
    </row>
    <row r="331" spans="1:13" ht="12">
      <c r="A331" s="67"/>
      <c r="B331" s="44"/>
      <c r="C331" s="68"/>
      <c r="D331" s="70"/>
      <c r="E331" s="69"/>
      <c r="F331" s="48"/>
      <c r="G331" s="48"/>
      <c r="H331" s="50"/>
      <c r="I331" s="71"/>
      <c r="J331" s="71"/>
      <c r="K331" s="72"/>
      <c r="L331" s="72"/>
      <c r="M331" s="71"/>
    </row>
    <row r="332" spans="1:13" ht="12">
      <c r="A332" s="67"/>
      <c r="B332" s="44"/>
      <c r="C332" s="68"/>
      <c r="D332" s="70"/>
      <c r="E332" s="69"/>
      <c r="F332" s="48"/>
      <c r="G332" s="48"/>
      <c r="H332" s="50"/>
      <c r="I332" s="71"/>
      <c r="J332" s="71"/>
      <c r="K332" s="72"/>
      <c r="L332" s="72"/>
      <c r="M332" s="71"/>
    </row>
    <row r="333" spans="1:13" ht="12">
      <c r="A333" s="67"/>
      <c r="B333" s="44"/>
      <c r="C333" s="68"/>
      <c r="D333" s="70"/>
      <c r="E333" s="69"/>
      <c r="F333" s="48"/>
      <c r="G333" s="48"/>
      <c r="H333" s="50"/>
      <c r="I333" s="71"/>
      <c r="J333" s="71"/>
      <c r="K333" s="72"/>
      <c r="L333" s="72"/>
      <c r="M333" s="71"/>
    </row>
    <row r="334" spans="1:13" ht="12">
      <c r="A334" s="67"/>
      <c r="B334" s="44"/>
      <c r="C334" s="68"/>
      <c r="D334" s="70"/>
      <c r="E334" s="69"/>
      <c r="F334" s="48"/>
      <c r="G334" s="48"/>
      <c r="H334" s="50"/>
      <c r="I334" s="71"/>
      <c r="J334" s="71"/>
      <c r="K334" s="72"/>
      <c r="L334" s="72"/>
      <c r="M334" s="71"/>
    </row>
    <row r="335" spans="1:13" ht="12">
      <c r="A335" s="67"/>
      <c r="B335" s="44"/>
      <c r="C335" s="68"/>
      <c r="D335" s="70"/>
      <c r="E335" s="69"/>
      <c r="F335" s="48"/>
      <c r="G335" s="48"/>
      <c r="H335" s="50"/>
      <c r="I335" s="71"/>
      <c r="J335" s="71"/>
      <c r="K335" s="72"/>
      <c r="L335" s="72"/>
      <c r="M335" s="71"/>
    </row>
    <row r="336" spans="1:13" ht="12">
      <c r="A336" s="67"/>
      <c r="B336" s="44"/>
      <c r="C336" s="68"/>
      <c r="D336" s="70"/>
      <c r="E336" s="69"/>
      <c r="F336" s="48"/>
      <c r="G336" s="48"/>
      <c r="H336" s="50"/>
      <c r="I336" s="71"/>
      <c r="J336" s="71"/>
      <c r="K336" s="72"/>
      <c r="L336" s="72"/>
      <c r="M336" s="71"/>
    </row>
    <row r="337" spans="1:13" ht="12">
      <c r="A337" s="67"/>
      <c r="B337" s="44"/>
      <c r="C337" s="68"/>
      <c r="D337" s="70"/>
      <c r="E337" s="69"/>
      <c r="F337" s="48"/>
      <c r="G337" s="48"/>
      <c r="H337" s="50"/>
      <c r="I337" s="71"/>
      <c r="J337" s="71"/>
      <c r="K337" s="72"/>
      <c r="L337" s="72"/>
      <c r="M337" s="71"/>
    </row>
    <row r="338" spans="1:13" ht="12">
      <c r="A338" s="67"/>
      <c r="B338" s="44"/>
      <c r="C338" s="68"/>
      <c r="D338" s="70"/>
      <c r="E338" s="69"/>
      <c r="F338" s="48"/>
      <c r="G338" s="48"/>
      <c r="H338" s="50"/>
      <c r="I338" s="71"/>
      <c r="J338" s="71"/>
      <c r="K338" s="72"/>
      <c r="L338" s="72"/>
      <c r="M338" s="71"/>
    </row>
    <row r="339" spans="1:13" ht="12">
      <c r="A339" s="67"/>
      <c r="B339" s="44"/>
      <c r="C339" s="68"/>
      <c r="D339" s="70"/>
      <c r="E339" s="69"/>
      <c r="F339" s="48"/>
      <c r="G339" s="48"/>
      <c r="H339" s="50"/>
      <c r="I339" s="71"/>
      <c r="J339" s="71"/>
      <c r="K339" s="72"/>
      <c r="L339" s="72"/>
      <c r="M339" s="71"/>
    </row>
    <row r="340" spans="1:13" ht="12">
      <c r="A340" s="67"/>
      <c r="B340" s="44"/>
      <c r="C340" s="68"/>
      <c r="D340" s="70"/>
      <c r="E340" s="69"/>
      <c r="F340" s="48"/>
      <c r="G340" s="48"/>
      <c r="H340" s="50"/>
      <c r="I340" s="71"/>
      <c r="J340" s="71"/>
      <c r="K340" s="72"/>
      <c r="L340" s="72"/>
      <c r="M340" s="71"/>
    </row>
    <row r="341" spans="1:13" ht="12">
      <c r="A341" s="67"/>
      <c r="B341" s="44"/>
      <c r="C341" s="68"/>
      <c r="D341" s="70"/>
      <c r="E341" s="69"/>
      <c r="F341" s="48"/>
      <c r="G341" s="48"/>
      <c r="H341" s="50"/>
      <c r="I341" s="71"/>
      <c r="J341" s="71"/>
      <c r="K341" s="72"/>
      <c r="L341" s="72"/>
      <c r="M341" s="71"/>
    </row>
    <row r="342" spans="1:13" ht="12">
      <c r="A342" s="67"/>
      <c r="B342" s="44"/>
      <c r="C342" s="68"/>
      <c r="D342" s="70"/>
      <c r="E342" s="69"/>
      <c r="F342" s="48"/>
      <c r="G342" s="48"/>
      <c r="H342" s="50"/>
      <c r="I342" s="71"/>
      <c r="J342" s="71"/>
      <c r="K342" s="72"/>
      <c r="L342" s="72"/>
      <c r="M342" s="71"/>
    </row>
    <row r="343" spans="1:13" ht="12">
      <c r="A343" s="67"/>
      <c r="B343" s="44"/>
      <c r="C343" s="68"/>
      <c r="D343" s="70"/>
      <c r="E343" s="69"/>
      <c r="F343" s="48"/>
      <c r="G343" s="48"/>
      <c r="H343" s="50"/>
      <c r="I343" s="71"/>
      <c r="J343" s="71"/>
      <c r="K343" s="72"/>
      <c r="L343" s="72"/>
      <c r="M343" s="71"/>
    </row>
    <row r="344" spans="1:13" ht="12">
      <c r="A344" s="67"/>
      <c r="B344" s="44"/>
      <c r="C344" s="68"/>
      <c r="D344" s="70"/>
      <c r="E344" s="69"/>
      <c r="F344" s="48"/>
      <c r="G344" s="48"/>
      <c r="H344" s="50"/>
      <c r="I344" s="71"/>
      <c r="J344" s="71"/>
      <c r="K344" s="72"/>
      <c r="L344" s="72"/>
      <c r="M344" s="71"/>
    </row>
    <row r="345" spans="1:13" ht="12">
      <c r="A345" s="67"/>
      <c r="B345" s="44"/>
      <c r="C345" s="68"/>
      <c r="D345" s="70"/>
      <c r="E345" s="69"/>
      <c r="F345" s="48"/>
      <c r="G345" s="48"/>
      <c r="H345" s="50"/>
      <c r="I345" s="71"/>
      <c r="J345" s="71"/>
      <c r="K345" s="72"/>
      <c r="L345" s="72"/>
      <c r="M345" s="71"/>
    </row>
    <row r="346" spans="1:13" ht="12">
      <c r="A346" s="67"/>
      <c r="B346" s="44"/>
      <c r="C346" s="68"/>
      <c r="D346" s="70"/>
      <c r="E346" s="69"/>
      <c r="F346" s="48"/>
      <c r="G346" s="48"/>
      <c r="H346" s="50"/>
      <c r="I346" s="71"/>
      <c r="J346" s="71"/>
      <c r="K346" s="72"/>
      <c r="L346" s="72"/>
      <c r="M346" s="71"/>
    </row>
    <row r="347" spans="1:13" ht="12">
      <c r="A347" s="67"/>
      <c r="B347" s="44"/>
      <c r="C347" s="68"/>
      <c r="D347" s="70"/>
      <c r="E347" s="69"/>
      <c r="F347" s="48"/>
      <c r="G347" s="48"/>
      <c r="H347" s="50"/>
      <c r="I347" s="71"/>
      <c r="J347" s="71"/>
      <c r="K347" s="72"/>
      <c r="L347" s="72"/>
      <c r="M347" s="71"/>
    </row>
    <row r="348" spans="1:13" ht="12">
      <c r="A348" s="67"/>
      <c r="B348" s="44"/>
      <c r="C348" s="68"/>
      <c r="D348" s="70"/>
      <c r="E348" s="69"/>
      <c r="F348" s="48"/>
      <c r="G348" s="48"/>
      <c r="H348" s="50"/>
      <c r="I348" s="71"/>
      <c r="J348" s="71"/>
      <c r="K348" s="72"/>
      <c r="L348" s="72"/>
      <c r="M348" s="71"/>
    </row>
    <row r="349" spans="1:13" ht="12">
      <c r="A349" s="67"/>
      <c r="B349" s="44"/>
      <c r="C349" s="68"/>
      <c r="D349" s="70"/>
      <c r="E349" s="69"/>
      <c r="F349" s="48"/>
      <c r="G349" s="48"/>
      <c r="H349" s="50"/>
      <c r="I349" s="71"/>
      <c r="J349" s="71"/>
      <c r="K349" s="72"/>
      <c r="L349" s="72"/>
      <c r="M349" s="71"/>
    </row>
    <row r="350" spans="1:13" ht="12">
      <c r="A350" s="67"/>
      <c r="B350" s="44"/>
      <c r="C350" s="68"/>
      <c r="D350" s="70"/>
      <c r="E350" s="69"/>
      <c r="F350" s="48"/>
      <c r="G350" s="48"/>
      <c r="H350" s="50"/>
      <c r="I350" s="71"/>
      <c r="J350" s="71"/>
      <c r="K350" s="72"/>
      <c r="L350" s="72"/>
      <c r="M350" s="71"/>
    </row>
    <row r="351" spans="1:13" ht="12">
      <c r="A351" s="67"/>
      <c r="B351" s="44"/>
      <c r="C351" s="68"/>
      <c r="D351" s="70"/>
      <c r="E351" s="69"/>
      <c r="F351" s="48"/>
      <c r="G351" s="48"/>
      <c r="H351" s="50"/>
      <c r="I351" s="71"/>
      <c r="J351" s="71"/>
      <c r="K351" s="72"/>
      <c r="L351" s="72"/>
      <c r="M351" s="71"/>
    </row>
    <row r="352" spans="1:13" ht="12">
      <c r="A352" s="67"/>
      <c r="B352" s="44"/>
      <c r="C352" s="68"/>
      <c r="D352" s="70"/>
      <c r="E352" s="69"/>
      <c r="F352" s="48"/>
      <c r="G352" s="48"/>
      <c r="H352" s="50"/>
      <c r="I352" s="71"/>
      <c r="J352" s="71"/>
      <c r="K352" s="72"/>
      <c r="L352" s="72"/>
      <c r="M352" s="71"/>
    </row>
    <row r="353" spans="1:13" ht="12">
      <c r="A353" s="67"/>
      <c r="B353" s="44"/>
      <c r="C353" s="68"/>
      <c r="D353" s="70"/>
      <c r="E353" s="69"/>
      <c r="F353" s="48"/>
      <c r="G353" s="48"/>
      <c r="H353" s="50"/>
      <c r="I353" s="71"/>
      <c r="J353" s="71"/>
      <c r="K353" s="72"/>
      <c r="L353" s="72"/>
      <c r="M353" s="71"/>
    </row>
    <row r="354" spans="1:13" ht="12">
      <c r="A354" s="67"/>
      <c r="B354" s="44"/>
      <c r="C354" s="68"/>
      <c r="D354" s="70"/>
      <c r="E354" s="69"/>
      <c r="F354" s="48"/>
      <c r="G354" s="48"/>
      <c r="H354" s="50"/>
      <c r="I354" s="71"/>
      <c r="J354" s="71"/>
      <c r="K354" s="72"/>
      <c r="L354" s="72"/>
      <c r="M354" s="71"/>
    </row>
    <row r="355" spans="1:13" ht="12">
      <c r="A355" s="67"/>
      <c r="B355" s="44"/>
      <c r="C355" s="68"/>
      <c r="D355" s="70"/>
      <c r="E355" s="69"/>
      <c r="F355" s="48"/>
      <c r="G355" s="48"/>
      <c r="H355" s="50"/>
      <c r="I355" s="71"/>
      <c r="J355" s="71"/>
      <c r="K355" s="72"/>
      <c r="L355" s="72"/>
      <c r="M355" s="71"/>
    </row>
    <row r="356" spans="1:13" ht="12">
      <c r="A356" s="67"/>
      <c r="B356" s="44"/>
      <c r="C356" s="68"/>
      <c r="D356" s="70"/>
      <c r="E356" s="69"/>
      <c r="F356" s="48"/>
      <c r="G356" s="48"/>
      <c r="H356" s="50"/>
      <c r="I356" s="71"/>
      <c r="J356" s="71"/>
      <c r="K356" s="72"/>
      <c r="L356" s="72"/>
      <c r="M356" s="71"/>
    </row>
    <row r="357" spans="1:13" ht="12">
      <c r="A357" s="67"/>
      <c r="B357" s="44"/>
      <c r="C357" s="68"/>
      <c r="D357" s="70"/>
      <c r="E357" s="69"/>
      <c r="F357" s="48"/>
      <c r="G357" s="48"/>
      <c r="H357" s="50"/>
      <c r="I357" s="71"/>
      <c r="J357" s="71"/>
      <c r="K357" s="72"/>
      <c r="L357" s="72"/>
      <c r="M357" s="71"/>
    </row>
    <row r="358" spans="1:13" ht="12">
      <c r="A358" s="67"/>
      <c r="B358" s="44"/>
      <c r="C358" s="68"/>
      <c r="D358" s="70"/>
      <c r="E358" s="69"/>
      <c r="F358" s="48"/>
      <c r="G358" s="48"/>
      <c r="H358" s="50"/>
      <c r="I358" s="71"/>
      <c r="J358" s="71"/>
      <c r="K358" s="72"/>
      <c r="L358" s="72"/>
      <c r="M358" s="71"/>
    </row>
    <row r="359" spans="1:13" ht="12">
      <c r="A359" s="67"/>
      <c r="B359" s="44"/>
      <c r="C359" s="68"/>
      <c r="D359" s="70"/>
      <c r="E359" s="69"/>
      <c r="F359" s="48"/>
      <c r="G359" s="48"/>
      <c r="H359" s="50"/>
      <c r="I359" s="71"/>
      <c r="J359" s="71"/>
      <c r="K359" s="72"/>
      <c r="L359" s="72"/>
      <c r="M359" s="71"/>
    </row>
    <row r="360" spans="1:13" ht="12">
      <c r="A360" s="67"/>
      <c r="B360" s="44"/>
      <c r="C360" s="68"/>
      <c r="D360" s="70"/>
      <c r="E360" s="69"/>
      <c r="F360" s="48"/>
      <c r="G360" s="48"/>
      <c r="H360" s="50"/>
      <c r="I360" s="71"/>
      <c r="J360" s="71"/>
      <c r="K360" s="72"/>
      <c r="L360" s="72"/>
      <c r="M360" s="71"/>
    </row>
    <row r="361" spans="1:13" ht="12">
      <c r="A361" s="67"/>
      <c r="B361" s="44"/>
      <c r="C361" s="68"/>
      <c r="D361" s="70"/>
      <c r="E361" s="69"/>
      <c r="F361" s="48"/>
      <c r="G361" s="48"/>
      <c r="H361" s="50"/>
      <c r="I361" s="71"/>
      <c r="J361" s="71"/>
      <c r="K361" s="72"/>
      <c r="L361" s="72"/>
      <c r="M361" s="71"/>
    </row>
    <row r="362" spans="1:13" ht="12">
      <c r="A362" s="67"/>
      <c r="B362" s="44"/>
      <c r="C362" s="68"/>
      <c r="D362" s="70"/>
      <c r="E362" s="69"/>
      <c r="F362" s="48"/>
      <c r="G362" s="48"/>
      <c r="H362" s="50"/>
      <c r="I362" s="71"/>
      <c r="J362" s="71"/>
      <c r="K362" s="72"/>
      <c r="L362" s="72"/>
      <c r="M362" s="71"/>
    </row>
    <row r="363" spans="1:13" ht="12">
      <c r="A363" s="67"/>
      <c r="B363" s="44"/>
      <c r="C363" s="68"/>
      <c r="D363" s="70"/>
      <c r="E363" s="69"/>
      <c r="F363" s="48"/>
      <c r="G363" s="48"/>
      <c r="H363" s="50"/>
      <c r="I363" s="71"/>
      <c r="J363" s="71"/>
      <c r="K363" s="72"/>
      <c r="L363" s="72"/>
      <c r="M363" s="71"/>
    </row>
    <row r="364" spans="1:13" ht="12">
      <c r="A364" s="67"/>
      <c r="B364" s="44"/>
      <c r="C364" s="68"/>
      <c r="D364" s="70"/>
      <c r="E364" s="69"/>
      <c r="F364" s="48"/>
      <c r="G364" s="48"/>
      <c r="H364" s="50"/>
      <c r="I364" s="71"/>
      <c r="J364" s="71"/>
      <c r="K364" s="72"/>
      <c r="L364" s="72"/>
      <c r="M364" s="71"/>
    </row>
    <row r="365" spans="1:13" ht="12">
      <c r="A365" s="67"/>
      <c r="B365" s="44"/>
      <c r="C365" s="68"/>
      <c r="D365" s="70"/>
      <c r="E365" s="69"/>
      <c r="F365" s="48"/>
      <c r="G365" s="48"/>
      <c r="H365" s="50"/>
      <c r="I365" s="71"/>
      <c r="J365" s="71"/>
      <c r="K365" s="72"/>
      <c r="L365" s="72"/>
      <c r="M365" s="71"/>
    </row>
    <row r="366" spans="1:13" ht="12">
      <c r="A366" s="67"/>
      <c r="B366" s="44"/>
      <c r="C366" s="68"/>
      <c r="D366" s="70"/>
      <c r="E366" s="69"/>
      <c r="F366" s="48"/>
      <c r="G366" s="48"/>
      <c r="H366" s="50"/>
      <c r="I366" s="71"/>
      <c r="J366" s="71"/>
      <c r="K366" s="72"/>
      <c r="L366" s="72"/>
      <c r="M366" s="71"/>
    </row>
    <row r="367" spans="1:13" ht="12">
      <c r="A367" s="67"/>
      <c r="B367" s="44"/>
      <c r="C367" s="68"/>
      <c r="D367" s="70"/>
      <c r="E367" s="69"/>
      <c r="F367" s="48"/>
      <c r="G367" s="48"/>
      <c r="H367" s="50"/>
      <c r="I367" s="71"/>
      <c r="J367" s="71"/>
      <c r="K367" s="72"/>
      <c r="L367" s="72"/>
      <c r="M367" s="71"/>
    </row>
    <row r="368" spans="1:13" ht="12">
      <c r="A368" s="67"/>
      <c r="B368" s="44"/>
      <c r="C368" s="68"/>
      <c r="D368" s="70"/>
      <c r="E368" s="69"/>
      <c r="F368" s="48"/>
      <c r="G368" s="48"/>
      <c r="H368" s="50"/>
      <c r="I368" s="71"/>
      <c r="J368" s="71"/>
      <c r="K368" s="72"/>
      <c r="L368" s="72"/>
      <c r="M368" s="71"/>
    </row>
    <row r="369" spans="1:13" ht="12">
      <c r="A369" s="67"/>
      <c r="B369" s="44"/>
      <c r="C369" s="68"/>
      <c r="D369" s="70"/>
      <c r="E369" s="69"/>
      <c r="F369" s="48"/>
      <c r="G369" s="48"/>
      <c r="H369" s="50"/>
      <c r="I369" s="71"/>
      <c r="J369" s="71"/>
      <c r="K369" s="72"/>
      <c r="L369" s="72"/>
      <c r="M369" s="71"/>
    </row>
    <row r="370" spans="1:13" ht="12">
      <c r="A370" s="67"/>
      <c r="B370" s="44"/>
      <c r="C370" s="68"/>
      <c r="D370" s="70"/>
      <c r="E370" s="69"/>
      <c r="F370" s="48"/>
      <c r="G370" s="48"/>
      <c r="H370" s="50"/>
      <c r="I370" s="71"/>
      <c r="J370" s="71"/>
      <c r="K370" s="72"/>
      <c r="L370" s="72"/>
      <c r="M370" s="71"/>
    </row>
    <row r="371" spans="1:13" ht="12">
      <c r="A371" s="67"/>
      <c r="B371" s="44"/>
      <c r="C371" s="68"/>
      <c r="D371" s="70"/>
      <c r="E371" s="69"/>
      <c r="F371" s="48"/>
      <c r="G371" s="48"/>
      <c r="H371" s="50"/>
      <c r="I371" s="71"/>
      <c r="J371" s="71"/>
      <c r="K371" s="72"/>
      <c r="L371" s="72"/>
      <c r="M371" s="71"/>
    </row>
    <row r="372" spans="1:13" ht="12">
      <c r="A372" s="67"/>
      <c r="B372" s="44"/>
      <c r="C372" s="68"/>
      <c r="D372" s="70"/>
      <c r="E372" s="69"/>
      <c r="F372" s="48"/>
      <c r="G372" s="48"/>
      <c r="H372" s="50"/>
      <c r="I372" s="71"/>
      <c r="J372" s="71"/>
      <c r="K372" s="72"/>
      <c r="L372" s="72"/>
      <c r="M372" s="71"/>
    </row>
    <row r="373" spans="1:13" ht="12">
      <c r="A373" s="67"/>
      <c r="B373" s="44"/>
      <c r="C373" s="68"/>
      <c r="D373" s="70"/>
      <c r="E373" s="69"/>
      <c r="F373" s="48"/>
      <c r="G373" s="48"/>
      <c r="H373" s="50"/>
      <c r="I373" s="71"/>
      <c r="J373" s="71"/>
      <c r="K373" s="72"/>
      <c r="L373" s="72"/>
      <c r="M373" s="71"/>
    </row>
    <row r="374" spans="1:13" ht="12">
      <c r="A374" s="67"/>
      <c r="B374" s="44"/>
      <c r="C374" s="68"/>
      <c r="D374" s="70"/>
      <c r="E374" s="69"/>
      <c r="F374" s="48"/>
      <c r="G374" s="48"/>
      <c r="H374" s="50"/>
      <c r="I374" s="71"/>
      <c r="J374" s="71"/>
      <c r="K374" s="72"/>
      <c r="L374" s="72"/>
      <c r="M374" s="71"/>
    </row>
    <row r="375" spans="1:13" ht="12">
      <c r="A375" s="67"/>
      <c r="B375" s="44"/>
      <c r="C375" s="68"/>
      <c r="D375" s="70"/>
      <c r="E375" s="69"/>
      <c r="F375" s="48"/>
      <c r="G375" s="48"/>
      <c r="H375" s="50"/>
      <c r="I375" s="71"/>
      <c r="J375" s="71"/>
      <c r="K375" s="72"/>
      <c r="L375" s="72"/>
      <c r="M375" s="71"/>
    </row>
    <row r="376" spans="1:13" ht="12">
      <c r="A376" s="67"/>
      <c r="B376" s="44"/>
      <c r="C376" s="68"/>
      <c r="D376" s="70"/>
      <c r="E376" s="69"/>
      <c r="F376" s="48"/>
      <c r="G376" s="48"/>
      <c r="H376" s="50"/>
      <c r="I376" s="71"/>
      <c r="J376" s="71"/>
      <c r="K376" s="72"/>
      <c r="L376" s="72"/>
      <c r="M376" s="71"/>
    </row>
    <row r="377" spans="1:13" ht="12">
      <c r="A377" s="67"/>
      <c r="B377" s="44"/>
      <c r="C377" s="68"/>
      <c r="D377" s="70"/>
      <c r="E377" s="69"/>
      <c r="F377" s="48"/>
      <c r="G377" s="48"/>
      <c r="H377" s="50"/>
      <c r="I377" s="71"/>
      <c r="J377" s="71"/>
      <c r="K377" s="72"/>
      <c r="L377" s="72"/>
      <c r="M377" s="71"/>
    </row>
    <row r="378" spans="1:13" ht="12">
      <c r="A378" s="67"/>
      <c r="B378" s="44"/>
      <c r="C378" s="68"/>
      <c r="D378" s="70"/>
      <c r="E378" s="69"/>
      <c r="F378" s="48"/>
      <c r="G378" s="48"/>
      <c r="H378" s="50"/>
      <c r="I378" s="71"/>
      <c r="J378" s="71"/>
      <c r="K378" s="72"/>
      <c r="L378" s="72"/>
      <c r="M378" s="71"/>
    </row>
    <row r="379" spans="1:13" ht="12">
      <c r="A379" s="67"/>
      <c r="B379" s="44"/>
      <c r="C379" s="68"/>
      <c r="D379" s="70"/>
      <c r="E379" s="69"/>
      <c r="F379" s="48"/>
      <c r="G379" s="48"/>
      <c r="H379" s="50"/>
      <c r="I379" s="71"/>
      <c r="J379" s="71"/>
      <c r="K379" s="72"/>
      <c r="L379" s="72"/>
      <c r="M379" s="71"/>
    </row>
    <row r="380" spans="1:13" ht="12">
      <c r="A380" s="67"/>
      <c r="B380" s="44"/>
      <c r="C380" s="68"/>
      <c r="D380" s="70"/>
      <c r="E380" s="69"/>
      <c r="F380" s="48"/>
      <c r="G380" s="48"/>
      <c r="H380" s="50"/>
      <c r="I380" s="71"/>
      <c r="J380" s="71"/>
      <c r="K380" s="72"/>
      <c r="L380" s="72"/>
      <c r="M380" s="71"/>
    </row>
    <row r="381" spans="1:13" ht="12">
      <c r="A381" s="67"/>
      <c r="B381" s="44"/>
      <c r="C381" s="68"/>
      <c r="D381" s="70"/>
      <c r="E381" s="69"/>
      <c r="F381" s="48"/>
      <c r="G381" s="48"/>
      <c r="H381" s="50"/>
      <c r="I381" s="71"/>
      <c r="J381" s="71"/>
      <c r="K381" s="72"/>
      <c r="L381" s="72"/>
      <c r="M381" s="71"/>
    </row>
    <row r="382" spans="1:13" ht="12">
      <c r="A382" s="67"/>
      <c r="B382" s="44"/>
      <c r="C382" s="68"/>
      <c r="D382" s="70"/>
      <c r="E382" s="69"/>
      <c r="F382" s="48"/>
      <c r="G382" s="48"/>
      <c r="H382" s="50"/>
      <c r="I382" s="71"/>
      <c r="J382" s="71"/>
      <c r="K382" s="72"/>
      <c r="L382" s="72"/>
      <c r="M382" s="71"/>
    </row>
    <row r="383" spans="1:13" ht="12">
      <c r="A383" s="67"/>
      <c r="B383" s="44"/>
      <c r="C383" s="68"/>
      <c r="D383" s="70"/>
      <c r="E383" s="69"/>
      <c r="F383" s="48"/>
      <c r="G383" s="48"/>
      <c r="H383" s="50"/>
      <c r="I383" s="71"/>
      <c r="J383" s="71"/>
      <c r="K383" s="72"/>
      <c r="L383" s="72"/>
      <c r="M383" s="71"/>
    </row>
    <row r="384" spans="1:13" ht="12">
      <c r="A384" s="67"/>
      <c r="B384" s="44"/>
      <c r="C384" s="68"/>
      <c r="D384" s="70"/>
      <c r="E384" s="69"/>
      <c r="F384" s="48"/>
      <c r="G384" s="48"/>
      <c r="H384" s="50"/>
      <c r="I384" s="71"/>
      <c r="J384" s="71"/>
      <c r="K384" s="72"/>
      <c r="L384" s="72"/>
      <c r="M384" s="71"/>
    </row>
    <row r="385" spans="1:13" ht="12">
      <c r="A385" s="67"/>
      <c r="B385" s="44"/>
      <c r="C385" s="68"/>
      <c r="D385" s="70"/>
      <c r="E385" s="69"/>
      <c r="F385" s="48"/>
      <c r="G385" s="48"/>
      <c r="H385" s="50"/>
      <c r="I385" s="71"/>
      <c r="J385" s="71"/>
      <c r="K385" s="72"/>
      <c r="L385" s="72"/>
      <c r="M385" s="71"/>
    </row>
    <row r="386" spans="1:13" ht="12">
      <c r="A386" s="67"/>
      <c r="B386" s="44"/>
      <c r="C386" s="68"/>
      <c r="D386" s="70"/>
      <c r="E386" s="69"/>
      <c r="F386" s="48"/>
      <c r="G386" s="48"/>
      <c r="H386" s="50"/>
      <c r="I386" s="71"/>
      <c r="J386" s="71"/>
      <c r="K386" s="72"/>
      <c r="L386" s="72"/>
      <c r="M386" s="71"/>
    </row>
    <row r="387" spans="1:13" ht="12">
      <c r="A387" s="67"/>
      <c r="B387" s="44"/>
      <c r="C387" s="68"/>
      <c r="D387" s="70"/>
      <c r="E387" s="69"/>
      <c r="F387" s="48"/>
      <c r="G387" s="48"/>
      <c r="H387" s="50"/>
      <c r="I387" s="71"/>
      <c r="J387" s="71"/>
      <c r="K387" s="72"/>
      <c r="L387" s="72"/>
      <c r="M387" s="71"/>
    </row>
    <row r="388" spans="1:13" ht="12">
      <c r="A388" s="67"/>
      <c r="B388" s="44"/>
      <c r="C388" s="68"/>
      <c r="D388" s="70"/>
      <c r="E388" s="69"/>
      <c r="F388" s="48"/>
      <c r="G388" s="48"/>
      <c r="H388" s="50"/>
      <c r="I388" s="71"/>
      <c r="J388" s="71"/>
      <c r="K388" s="72"/>
      <c r="L388" s="72"/>
      <c r="M388" s="71"/>
    </row>
    <row r="389" spans="1:13" ht="12">
      <c r="A389" s="67"/>
      <c r="B389" s="44"/>
      <c r="C389" s="68"/>
      <c r="D389" s="70"/>
      <c r="E389" s="69"/>
      <c r="F389" s="48"/>
      <c r="G389" s="48"/>
      <c r="H389" s="50"/>
      <c r="I389" s="71"/>
      <c r="J389" s="71"/>
      <c r="K389" s="72"/>
      <c r="L389" s="72"/>
      <c r="M389" s="71"/>
    </row>
    <row r="390" spans="1:13" ht="12">
      <c r="A390" s="67"/>
      <c r="B390" s="44"/>
      <c r="C390" s="68"/>
      <c r="D390" s="70"/>
      <c r="E390" s="69"/>
      <c r="F390" s="48"/>
      <c r="G390" s="48"/>
      <c r="H390" s="50"/>
      <c r="I390" s="71"/>
      <c r="J390" s="71"/>
      <c r="K390" s="72"/>
      <c r="L390" s="72"/>
      <c r="M390" s="71"/>
    </row>
    <row r="391" spans="1:13" ht="12">
      <c r="A391" s="67"/>
      <c r="B391" s="44"/>
      <c r="C391" s="68"/>
      <c r="D391" s="70"/>
      <c r="E391" s="69"/>
      <c r="F391" s="48"/>
      <c r="G391" s="48"/>
      <c r="H391" s="50"/>
      <c r="I391" s="71"/>
      <c r="J391" s="71"/>
      <c r="K391" s="72"/>
      <c r="L391" s="72"/>
      <c r="M391" s="71"/>
    </row>
    <row r="392" spans="1:13" ht="12">
      <c r="A392" s="67"/>
      <c r="B392" s="44"/>
      <c r="C392" s="68"/>
      <c r="D392" s="70"/>
      <c r="E392" s="69"/>
      <c r="F392" s="48"/>
      <c r="G392" s="48"/>
      <c r="H392" s="50"/>
      <c r="I392" s="71"/>
      <c r="J392" s="71"/>
      <c r="K392" s="72"/>
      <c r="L392" s="72"/>
      <c r="M392" s="71"/>
    </row>
    <row r="393" spans="1:13" ht="12">
      <c r="A393" s="67"/>
      <c r="B393" s="44"/>
      <c r="C393" s="68"/>
      <c r="D393" s="70"/>
      <c r="E393" s="69"/>
      <c r="F393" s="48"/>
      <c r="G393" s="48"/>
      <c r="H393" s="50"/>
      <c r="I393" s="71"/>
      <c r="J393" s="71"/>
      <c r="K393" s="72"/>
      <c r="L393" s="72"/>
      <c r="M393" s="71"/>
    </row>
    <row r="394" spans="1:13" ht="12">
      <c r="A394" s="67"/>
      <c r="B394" s="44"/>
      <c r="C394" s="68"/>
      <c r="D394" s="70"/>
      <c r="E394" s="69"/>
      <c r="F394" s="48"/>
      <c r="G394" s="48"/>
      <c r="H394" s="50"/>
      <c r="I394" s="71"/>
      <c r="J394" s="71"/>
      <c r="K394" s="72"/>
      <c r="L394" s="72"/>
      <c r="M394" s="71"/>
    </row>
    <row r="395" spans="1:13" ht="12">
      <c r="A395" s="67"/>
      <c r="B395" s="44"/>
      <c r="C395" s="68"/>
      <c r="D395" s="70"/>
      <c r="E395" s="69"/>
      <c r="F395" s="48"/>
      <c r="G395" s="48"/>
      <c r="H395" s="50"/>
      <c r="I395" s="71"/>
      <c r="J395" s="71"/>
      <c r="K395" s="72"/>
      <c r="L395" s="72"/>
      <c r="M395" s="71"/>
    </row>
    <row r="396" spans="1:13" ht="12">
      <c r="A396" s="67"/>
      <c r="B396" s="44"/>
      <c r="C396" s="68"/>
      <c r="D396" s="70"/>
      <c r="E396" s="69"/>
      <c r="F396" s="48"/>
      <c r="G396" s="48"/>
      <c r="H396" s="50"/>
      <c r="I396" s="71"/>
      <c r="J396" s="71"/>
      <c r="K396" s="72"/>
      <c r="L396" s="72"/>
      <c r="M396" s="71"/>
    </row>
    <row r="397" spans="1:13" ht="12">
      <c r="A397" s="67"/>
      <c r="B397" s="44"/>
      <c r="C397" s="68"/>
      <c r="D397" s="70"/>
      <c r="E397" s="69"/>
      <c r="F397" s="48"/>
      <c r="G397" s="48"/>
      <c r="H397" s="50"/>
      <c r="I397" s="71"/>
      <c r="J397" s="71"/>
      <c r="K397" s="72"/>
      <c r="L397" s="72"/>
      <c r="M397" s="71"/>
    </row>
    <row r="398" spans="1:13" ht="12">
      <c r="A398" s="67"/>
      <c r="B398" s="44"/>
      <c r="C398" s="68"/>
      <c r="D398" s="70"/>
      <c r="E398" s="69"/>
      <c r="F398" s="48"/>
      <c r="G398" s="48"/>
      <c r="H398" s="50"/>
      <c r="I398" s="71"/>
      <c r="J398" s="71"/>
      <c r="K398" s="72"/>
      <c r="L398" s="72"/>
      <c r="M398" s="71"/>
    </row>
    <row r="399" spans="1:13" ht="12">
      <c r="A399" s="67"/>
      <c r="B399" s="44"/>
      <c r="C399" s="68"/>
      <c r="D399" s="70"/>
      <c r="E399" s="69"/>
      <c r="F399" s="48"/>
      <c r="G399" s="48"/>
      <c r="H399" s="50"/>
      <c r="I399" s="71"/>
      <c r="J399" s="71"/>
      <c r="K399" s="72"/>
      <c r="L399" s="72"/>
      <c r="M399" s="71"/>
    </row>
    <row r="400" spans="1:13" ht="12">
      <c r="A400" s="67"/>
      <c r="B400" s="44"/>
      <c r="C400" s="68"/>
      <c r="D400" s="70"/>
      <c r="E400" s="69"/>
      <c r="F400" s="48"/>
      <c r="G400" s="48"/>
      <c r="H400" s="50"/>
      <c r="I400" s="71"/>
      <c r="J400" s="71"/>
      <c r="K400" s="72"/>
      <c r="L400" s="72"/>
      <c r="M400" s="71"/>
    </row>
    <row r="401" spans="1:13" ht="12">
      <c r="A401" s="67"/>
      <c r="B401" s="44"/>
      <c r="C401" s="68"/>
      <c r="D401" s="70"/>
      <c r="E401" s="69"/>
      <c r="F401" s="48"/>
      <c r="G401" s="48"/>
      <c r="H401" s="50"/>
      <c r="I401" s="71"/>
      <c r="J401" s="71"/>
      <c r="K401" s="72"/>
      <c r="L401" s="72"/>
      <c r="M401" s="71"/>
    </row>
    <row r="402" spans="1:13" ht="12">
      <c r="A402" s="67"/>
      <c r="B402" s="44"/>
      <c r="C402" s="68"/>
      <c r="D402" s="70"/>
      <c r="E402" s="69"/>
      <c r="F402" s="48"/>
      <c r="G402" s="48"/>
      <c r="H402" s="50"/>
      <c r="I402" s="71"/>
      <c r="J402" s="71"/>
      <c r="K402" s="72"/>
      <c r="L402" s="72"/>
      <c r="M402" s="71"/>
    </row>
    <row r="403" spans="1:13" ht="12">
      <c r="A403" s="67"/>
      <c r="B403" s="44"/>
      <c r="C403" s="68"/>
      <c r="D403" s="70"/>
      <c r="E403" s="69"/>
      <c r="F403" s="48"/>
      <c r="G403" s="48"/>
      <c r="H403" s="50"/>
      <c r="I403" s="71"/>
      <c r="J403" s="71"/>
      <c r="K403" s="72"/>
      <c r="L403" s="72"/>
      <c r="M403" s="71"/>
    </row>
    <row r="404" spans="1:13" ht="12">
      <c r="A404" s="67"/>
      <c r="B404" s="44"/>
      <c r="C404" s="68"/>
      <c r="D404" s="70"/>
      <c r="E404" s="69"/>
      <c r="F404" s="48"/>
      <c r="G404" s="48"/>
      <c r="H404" s="50"/>
      <c r="I404" s="71"/>
      <c r="J404" s="71"/>
      <c r="K404" s="72"/>
      <c r="L404" s="72"/>
      <c r="M404" s="71"/>
    </row>
    <row r="405" spans="1:13" ht="12">
      <c r="A405" s="67"/>
      <c r="B405" s="44"/>
      <c r="C405" s="68"/>
      <c r="D405" s="70"/>
      <c r="E405" s="69"/>
      <c r="F405" s="48"/>
      <c r="G405" s="48"/>
      <c r="H405" s="50"/>
      <c r="I405" s="71"/>
      <c r="J405" s="71"/>
      <c r="K405" s="72"/>
      <c r="L405" s="72"/>
      <c r="M405" s="71"/>
    </row>
    <row r="406" spans="1:13" ht="12">
      <c r="A406" s="67"/>
      <c r="B406" s="44"/>
      <c r="C406" s="68"/>
      <c r="D406" s="70"/>
      <c r="E406" s="69"/>
      <c r="F406" s="48"/>
      <c r="G406" s="48"/>
      <c r="H406" s="50"/>
      <c r="I406" s="71"/>
      <c r="J406" s="71"/>
      <c r="K406" s="72"/>
      <c r="L406" s="72"/>
      <c r="M406" s="71"/>
    </row>
    <row r="407" spans="1:13" ht="12">
      <c r="A407" s="67"/>
      <c r="B407" s="44"/>
      <c r="C407" s="68"/>
      <c r="D407" s="70"/>
      <c r="E407" s="69"/>
      <c r="F407" s="48"/>
      <c r="G407" s="48"/>
      <c r="H407" s="50"/>
      <c r="I407" s="71"/>
      <c r="J407" s="71"/>
      <c r="K407" s="72"/>
      <c r="L407" s="72"/>
      <c r="M407" s="71"/>
    </row>
    <row r="408" spans="1:13" ht="12">
      <c r="A408" s="67"/>
      <c r="B408" s="44"/>
      <c r="C408" s="68"/>
      <c r="D408" s="70"/>
      <c r="E408" s="69"/>
      <c r="F408" s="48"/>
      <c r="G408" s="48"/>
      <c r="H408" s="50"/>
      <c r="I408" s="71"/>
      <c r="J408" s="71"/>
      <c r="K408" s="72"/>
      <c r="L408" s="72"/>
      <c r="M408" s="71"/>
    </row>
    <row r="409" spans="1:13" ht="12">
      <c r="A409" s="67"/>
      <c r="B409" s="44"/>
      <c r="C409" s="68"/>
      <c r="D409" s="70"/>
      <c r="E409" s="69"/>
      <c r="F409" s="48"/>
      <c r="G409" s="48"/>
      <c r="H409" s="50"/>
      <c r="I409" s="71"/>
      <c r="J409" s="71"/>
      <c r="K409" s="72"/>
      <c r="L409" s="72"/>
      <c r="M409" s="71"/>
    </row>
    <row r="410" spans="1:13" ht="12">
      <c r="A410" s="67"/>
      <c r="B410" s="44"/>
      <c r="C410" s="68"/>
      <c r="D410" s="70"/>
      <c r="E410" s="69"/>
      <c r="F410" s="48"/>
      <c r="G410" s="48"/>
      <c r="H410" s="50"/>
      <c r="I410" s="71"/>
      <c r="J410" s="71"/>
      <c r="K410" s="72"/>
      <c r="L410" s="72"/>
      <c r="M410" s="71"/>
    </row>
    <row r="411" spans="1:13" ht="12">
      <c r="A411" s="67"/>
      <c r="B411" s="44"/>
      <c r="C411" s="68"/>
      <c r="D411" s="70"/>
      <c r="E411" s="69"/>
      <c r="F411" s="48"/>
      <c r="G411" s="48"/>
      <c r="H411" s="50"/>
      <c r="I411" s="71"/>
      <c r="J411" s="71"/>
      <c r="K411" s="72"/>
      <c r="L411" s="72"/>
      <c r="M411" s="71"/>
    </row>
    <row r="412" spans="1:13" ht="12">
      <c r="A412" s="67"/>
      <c r="B412" s="44"/>
      <c r="C412" s="68"/>
      <c r="D412" s="70"/>
      <c r="E412" s="69"/>
      <c r="F412" s="48"/>
      <c r="G412" s="48"/>
      <c r="H412" s="50"/>
      <c r="I412" s="71"/>
      <c r="J412" s="71"/>
      <c r="K412" s="72"/>
      <c r="L412" s="72"/>
      <c r="M412" s="71"/>
    </row>
    <row r="413" spans="1:13" ht="12">
      <c r="A413" s="67"/>
      <c r="B413" s="44"/>
      <c r="C413" s="68"/>
      <c r="D413" s="70"/>
      <c r="E413" s="69"/>
      <c r="F413" s="48"/>
      <c r="G413" s="48"/>
      <c r="H413" s="50"/>
      <c r="I413" s="71"/>
      <c r="J413" s="71"/>
      <c r="K413" s="72"/>
      <c r="L413" s="72"/>
      <c r="M413" s="71"/>
    </row>
    <row r="414" spans="1:13" ht="12">
      <c r="A414" s="67"/>
      <c r="B414" s="44"/>
      <c r="C414" s="68"/>
      <c r="D414" s="70"/>
      <c r="E414" s="69"/>
      <c r="F414" s="48"/>
      <c r="G414" s="48"/>
      <c r="H414" s="50"/>
      <c r="I414" s="71"/>
      <c r="J414" s="71"/>
      <c r="K414" s="72"/>
      <c r="L414" s="72"/>
      <c r="M414" s="71"/>
    </row>
    <row r="415" spans="1:13" ht="12">
      <c r="A415" s="67"/>
      <c r="B415" s="44"/>
      <c r="C415" s="68"/>
      <c r="D415" s="70"/>
      <c r="E415" s="69"/>
      <c r="F415" s="48"/>
      <c r="G415" s="48"/>
      <c r="H415" s="50"/>
      <c r="I415" s="71"/>
      <c r="J415" s="71"/>
      <c r="K415" s="72"/>
      <c r="L415" s="72"/>
      <c r="M415" s="71"/>
    </row>
    <row r="416" spans="1:13" ht="12">
      <c r="A416" s="67"/>
      <c r="B416" s="44"/>
      <c r="C416" s="68"/>
      <c r="D416" s="70"/>
      <c r="E416" s="69"/>
      <c r="F416" s="48"/>
      <c r="G416" s="48"/>
      <c r="H416" s="50"/>
      <c r="I416" s="71"/>
      <c r="J416" s="71"/>
      <c r="K416" s="72"/>
      <c r="L416" s="72"/>
      <c r="M416" s="71"/>
    </row>
    <row r="417" spans="1:13" ht="12">
      <c r="A417" s="67"/>
      <c r="B417" s="44"/>
      <c r="C417" s="68"/>
      <c r="D417" s="70"/>
      <c r="E417" s="69"/>
      <c r="F417" s="48"/>
      <c r="G417" s="48"/>
      <c r="H417" s="50"/>
      <c r="I417" s="71"/>
      <c r="J417" s="71"/>
      <c r="K417" s="72"/>
      <c r="L417" s="72"/>
      <c r="M417" s="71"/>
    </row>
    <row r="418" spans="1:13" ht="12">
      <c r="A418" s="67"/>
      <c r="B418" s="44"/>
      <c r="C418" s="68"/>
      <c r="D418" s="70"/>
      <c r="E418" s="69"/>
      <c r="F418" s="48"/>
      <c r="G418" s="48"/>
      <c r="H418" s="50"/>
      <c r="I418" s="71"/>
      <c r="J418" s="71"/>
      <c r="K418" s="72"/>
      <c r="L418" s="72"/>
      <c r="M418" s="71"/>
    </row>
    <row r="419" spans="1:13" ht="12">
      <c r="A419" s="67"/>
      <c r="B419" s="44"/>
      <c r="C419" s="68"/>
      <c r="D419" s="70"/>
      <c r="E419" s="69"/>
      <c r="F419" s="48"/>
      <c r="G419" s="48"/>
      <c r="H419" s="50"/>
      <c r="I419" s="71"/>
      <c r="J419" s="71"/>
      <c r="K419" s="72"/>
      <c r="L419" s="72"/>
      <c r="M419" s="71"/>
    </row>
    <row r="420" spans="1:13" ht="12">
      <c r="A420" s="67"/>
      <c r="B420" s="44"/>
      <c r="C420" s="68"/>
      <c r="D420" s="70"/>
      <c r="E420" s="69"/>
      <c r="F420" s="48"/>
      <c r="G420" s="48"/>
      <c r="H420" s="50"/>
      <c r="I420" s="71"/>
      <c r="J420" s="71"/>
      <c r="K420" s="72"/>
      <c r="L420" s="72"/>
      <c r="M420" s="71"/>
    </row>
    <row r="421" spans="1:13" ht="12">
      <c r="A421" s="67"/>
      <c r="B421" s="44"/>
      <c r="C421" s="68"/>
      <c r="D421" s="70"/>
      <c r="E421" s="69"/>
      <c r="F421" s="48"/>
      <c r="G421" s="48"/>
      <c r="H421" s="50"/>
      <c r="I421" s="71"/>
      <c r="J421" s="71"/>
      <c r="K421" s="72"/>
      <c r="L421" s="72"/>
      <c r="M421" s="71"/>
    </row>
    <row r="422" spans="1:13" ht="12">
      <c r="A422" s="67"/>
      <c r="B422" s="44"/>
      <c r="C422" s="68"/>
      <c r="D422" s="70"/>
      <c r="E422" s="69"/>
      <c r="F422" s="48"/>
      <c r="G422" s="48"/>
      <c r="H422" s="50"/>
      <c r="I422" s="71"/>
      <c r="J422" s="71"/>
      <c r="K422" s="72"/>
      <c r="L422" s="72"/>
      <c r="M422" s="71"/>
    </row>
    <row r="423" spans="1:13" ht="12">
      <c r="A423" s="67"/>
      <c r="B423" s="44"/>
      <c r="C423" s="68"/>
      <c r="D423" s="70"/>
      <c r="E423" s="69"/>
      <c r="F423" s="48"/>
      <c r="G423" s="48"/>
      <c r="H423" s="50"/>
      <c r="I423" s="71"/>
      <c r="J423" s="71"/>
      <c r="K423" s="72"/>
      <c r="L423" s="72"/>
      <c r="M423" s="71"/>
    </row>
    <row r="424" spans="1:13" ht="12">
      <c r="A424" s="67"/>
      <c r="B424" s="44"/>
      <c r="C424" s="68"/>
      <c r="D424" s="70"/>
      <c r="E424" s="69"/>
      <c r="F424" s="48"/>
      <c r="G424" s="48"/>
      <c r="H424" s="50"/>
      <c r="I424" s="71"/>
      <c r="J424" s="71"/>
      <c r="K424" s="72"/>
      <c r="L424" s="72"/>
      <c r="M424" s="71"/>
    </row>
    <row r="425" spans="1:13" ht="12">
      <c r="A425" s="67"/>
      <c r="B425" s="44"/>
      <c r="C425" s="68"/>
      <c r="D425" s="70"/>
      <c r="E425" s="69"/>
      <c r="F425" s="48"/>
      <c r="G425" s="48"/>
      <c r="H425" s="50"/>
      <c r="I425" s="71"/>
      <c r="J425" s="71"/>
      <c r="K425" s="72"/>
      <c r="L425" s="72"/>
      <c r="M425" s="71"/>
    </row>
    <row r="426" spans="1:13" ht="12">
      <c r="A426" s="67"/>
      <c r="B426" s="44"/>
      <c r="C426" s="68"/>
      <c r="D426" s="70"/>
      <c r="E426" s="69"/>
      <c r="F426" s="48"/>
      <c r="G426" s="48"/>
      <c r="H426" s="50"/>
      <c r="I426" s="71"/>
      <c r="J426" s="71"/>
      <c r="K426" s="72"/>
      <c r="L426" s="72"/>
      <c r="M426" s="71"/>
    </row>
    <row r="427" spans="1:13" ht="12">
      <c r="A427" s="67"/>
      <c r="B427" s="44"/>
      <c r="C427" s="68"/>
      <c r="D427" s="70"/>
      <c r="E427" s="69"/>
      <c r="F427" s="48"/>
      <c r="G427" s="48"/>
      <c r="H427" s="50"/>
      <c r="I427" s="71"/>
      <c r="J427" s="71"/>
      <c r="K427" s="72"/>
      <c r="L427" s="72"/>
      <c r="M427" s="71"/>
    </row>
    <row r="428" spans="1:13" ht="12">
      <c r="A428" s="67"/>
      <c r="B428" s="44"/>
      <c r="C428" s="68"/>
      <c r="D428" s="70"/>
      <c r="E428" s="69"/>
      <c r="F428" s="48"/>
      <c r="G428" s="48"/>
      <c r="H428" s="50"/>
      <c r="I428" s="71"/>
      <c r="J428" s="71"/>
      <c r="K428" s="72"/>
      <c r="L428" s="72"/>
      <c r="M428" s="71"/>
    </row>
    <row r="429" spans="1:13" ht="12">
      <c r="A429" s="67"/>
      <c r="B429" s="44"/>
      <c r="C429" s="68"/>
      <c r="D429" s="70"/>
      <c r="E429" s="69"/>
      <c r="F429" s="48"/>
      <c r="G429" s="48"/>
      <c r="H429" s="50"/>
      <c r="I429" s="71"/>
      <c r="J429" s="71"/>
      <c r="K429" s="72"/>
      <c r="L429" s="72"/>
      <c r="M429" s="71"/>
    </row>
    <row r="430" spans="1:13" ht="12">
      <c r="A430" s="67"/>
      <c r="B430" s="44"/>
      <c r="C430" s="68"/>
      <c r="D430" s="70"/>
      <c r="E430" s="69"/>
      <c r="F430" s="48"/>
      <c r="G430" s="48"/>
      <c r="H430" s="50"/>
      <c r="I430" s="71"/>
      <c r="J430" s="71"/>
      <c r="K430" s="72"/>
      <c r="L430" s="72"/>
      <c r="M430" s="71"/>
    </row>
    <row r="431" spans="1:13" ht="12">
      <c r="A431" s="67"/>
      <c r="B431" s="44"/>
      <c r="C431" s="68"/>
      <c r="D431" s="70"/>
      <c r="E431" s="69"/>
      <c r="F431" s="48"/>
      <c r="G431" s="48"/>
      <c r="H431" s="50"/>
      <c r="I431" s="71"/>
      <c r="J431" s="71"/>
      <c r="K431" s="72"/>
      <c r="L431" s="72"/>
      <c r="M431" s="71"/>
    </row>
    <row r="432" spans="1:13" ht="12">
      <c r="A432" s="67"/>
      <c r="B432" s="44"/>
      <c r="C432" s="68"/>
      <c r="D432" s="70"/>
      <c r="E432" s="69"/>
      <c r="F432" s="48"/>
      <c r="G432" s="48"/>
      <c r="H432" s="50"/>
      <c r="I432" s="71"/>
      <c r="J432" s="71"/>
      <c r="K432" s="72"/>
      <c r="L432" s="72"/>
      <c r="M432" s="71"/>
    </row>
    <row r="433" spans="1:13" ht="12">
      <c r="A433" s="67"/>
      <c r="B433" s="44"/>
      <c r="C433" s="68"/>
      <c r="D433" s="70"/>
      <c r="E433" s="69"/>
      <c r="F433" s="48"/>
      <c r="G433" s="48"/>
      <c r="H433" s="50"/>
      <c r="I433" s="71"/>
      <c r="J433" s="71"/>
      <c r="K433" s="72"/>
      <c r="L433" s="72"/>
      <c r="M433" s="71"/>
    </row>
    <row r="434" spans="1:13" ht="12">
      <c r="A434" s="67"/>
      <c r="B434" s="44"/>
      <c r="C434" s="68"/>
      <c r="D434" s="70"/>
      <c r="E434" s="69"/>
      <c r="F434" s="48"/>
      <c r="G434" s="48"/>
      <c r="H434" s="50"/>
      <c r="I434" s="71"/>
      <c r="J434" s="71"/>
      <c r="K434" s="72"/>
      <c r="L434" s="72"/>
      <c r="M434" s="71"/>
    </row>
    <row r="435" spans="1:13" ht="12">
      <c r="A435" s="67"/>
      <c r="B435" s="44"/>
      <c r="C435" s="68"/>
      <c r="D435" s="70"/>
      <c r="E435" s="69"/>
      <c r="F435" s="48"/>
      <c r="G435" s="48"/>
      <c r="H435" s="50"/>
      <c r="I435" s="71"/>
      <c r="J435" s="71"/>
      <c r="K435" s="72"/>
      <c r="L435" s="72"/>
      <c r="M435" s="71"/>
    </row>
    <row r="436" spans="1:13" ht="12">
      <c r="A436" s="67"/>
      <c r="B436" s="44"/>
      <c r="C436" s="68"/>
      <c r="D436" s="70"/>
      <c r="E436" s="69"/>
      <c r="F436" s="48"/>
      <c r="G436" s="48"/>
      <c r="H436" s="50"/>
      <c r="I436" s="71"/>
      <c r="J436" s="71"/>
      <c r="K436" s="72"/>
      <c r="L436" s="72"/>
      <c r="M436" s="71"/>
    </row>
    <row r="437" spans="1:13" ht="12">
      <c r="A437" s="67"/>
      <c r="B437" s="44"/>
      <c r="C437" s="68"/>
      <c r="D437" s="70"/>
      <c r="E437" s="69"/>
      <c r="F437" s="48"/>
      <c r="G437" s="48"/>
      <c r="H437" s="50"/>
      <c r="I437" s="71"/>
      <c r="J437" s="71"/>
      <c r="K437" s="72"/>
      <c r="L437" s="72"/>
      <c r="M437" s="71"/>
    </row>
    <row r="438" spans="1:13" ht="12">
      <c r="A438" s="67"/>
      <c r="B438" s="44"/>
      <c r="C438" s="68"/>
      <c r="D438" s="70"/>
      <c r="E438" s="69"/>
      <c r="F438" s="48"/>
      <c r="G438" s="48"/>
      <c r="H438" s="50"/>
      <c r="I438" s="71"/>
      <c r="J438" s="71"/>
      <c r="K438" s="72"/>
      <c r="L438" s="72"/>
      <c r="M438" s="71"/>
    </row>
    <row r="439" ht="12">
      <c r="D439" s="73"/>
    </row>
    <row r="440" ht="12">
      <c r="D440" s="73"/>
    </row>
    <row r="441" ht="12">
      <c r="D441" s="73"/>
    </row>
    <row r="442" ht="12">
      <c r="D442" s="73"/>
    </row>
    <row r="443" ht="12">
      <c r="D443" s="73"/>
    </row>
    <row r="444" ht="12">
      <c r="D444" s="73"/>
    </row>
    <row r="445" ht="12">
      <c r="D445" s="73"/>
    </row>
    <row r="446" ht="12">
      <c r="D446" s="73"/>
    </row>
    <row r="447" ht="12">
      <c r="D447" s="73"/>
    </row>
    <row r="448" ht="12">
      <c r="D448" s="73"/>
    </row>
    <row r="449" ht="12">
      <c r="D449" s="73"/>
    </row>
    <row r="450" ht="12">
      <c r="D450" s="73"/>
    </row>
    <row r="451" ht="12">
      <c r="D451" s="73"/>
    </row>
    <row r="452" ht="12">
      <c r="D452" s="73"/>
    </row>
    <row r="453" ht="12">
      <c r="D453" s="73"/>
    </row>
    <row r="454" ht="12">
      <c r="D454" s="73"/>
    </row>
    <row r="455" ht="12">
      <c r="D455" s="73"/>
    </row>
    <row r="456" ht="12">
      <c r="D456" s="73"/>
    </row>
    <row r="457" ht="12">
      <c r="D457" s="73"/>
    </row>
    <row r="458" ht="12">
      <c r="D458" s="73"/>
    </row>
    <row r="459" ht="12">
      <c r="D459" s="73"/>
    </row>
    <row r="460" ht="12">
      <c r="D460" s="73"/>
    </row>
    <row r="461" ht="12">
      <c r="D461" s="73"/>
    </row>
    <row r="462" ht="12">
      <c r="D462" s="73"/>
    </row>
    <row r="463" ht="12">
      <c r="D463" s="73"/>
    </row>
    <row r="464" ht="12">
      <c r="D464" s="73"/>
    </row>
    <row r="465" ht="12">
      <c r="D465" s="73"/>
    </row>
    <row r="466" ht="12">
      <c r="D466" s="73"/>
    </row>
    <row r="467" ht="12">
      <c r="D467" s="73"/>
    </row>
    <row r="468" ht="12">
      <c r="D468" s="73"/>
    </row>
    <row r="469" ht="12">
      <c r="D469" s="73"/>
    </row>
    <row r="470" ht="12">
      <c r="D470" s="73"/>
    </row>
    <row r="471" ht="12">
      <c r="D471" s="73"/>
    </row>
    <row r="472" ht="12">
      <c r="D472" s="73"/>
    </row>
    <row r="473" ht="12">
      <c r="D473" s="73"/>
    </row>
    <row r="474" ht="12">
      <c r="D474" s="73"/>
    </row>
    <row r="475" ht="12">
      <c r="D475" s="73"/>
    </row>
    <row r="476" ht="12">
      <c r="D476" s="73"/>
    </row>
    <row r="477" ht="12">
      <c r="D477" s="73"/>
    </row>
    <row r="478" ht="12">
      <c r="D478" s="73"/>
    </row>
    <row r="479" ht="12">
      <c r="D479" s="73"/>
    </row>
    <row r="480" ht="12">
      <c r="D480" s="73"/>
    </row>
    <row r="481" ht="12">
      <c r="D481" s="73"/>
    </row>
    <row r="482" ht="12">
      <c r="D482" s="73"/>
    </row>
    <row r="483" ht="12">
      <c r="D483" s="73"/>
    </row>
    <row r="484" ht="12">
      <c r="D484" s="73"/>
    </row>
    <row r="485" ht="12">
      <c r="D485" s="73"/>
    </row>
    <row r="486" ht="12">
      <c r="D486" s="73"/>
    </row>
    <row r="487" ht="12">
      <c r="D487" s="73"/>
    </row>
    <row r="488" ht="12">
      <c r="D488" s="73"/>
    </row>
    <row r="489" ht="12">
      <c r="D489" s="73"/>
    </row>
    <row r="490" ht="12">
      <c r="D490" s="73"/>
    </row>
    <row r="491" ht="12">
      <c r="D491" s="73"/>
    </row>
    <row r="492" ht="12">
      <c r="D492" s="73"/>
    </row>
    <row r="493" ht="12">
      <c r="D493" s="73"/>
    </row>
    <row r="494" ht="12">
      <c r="D494" s="73"/>
    </row>
    <row r="495" ht="12">
      <c r="D495" s="73"/>
    </row>
    <row r="496" ht="12">
      <c r="D496" s="73"/>
    </row>
    <row r="497" ht="12">
      <c r="D497" s="73"/>
    </row>
    <row r="498" ht="12">
      <c r="D498" s="73"/>
    </row>
    <row r="499" ht="12">
      <c r="D499" s="73"/>
    </row>
    <row r="500" ht="12">
      <c r="D500" s="73"/>
    </row>
    <row r="501" ht="12">
      <c r="D501" s="73"/>
    </row>
    <row r="502" ht="12">
      <c r="D502" s="73"/>
    </row>
    <row r="503" ht="12">
      <c r="D503" s="73"/>
    </row>
    <row r="504" ht="12">
      <c r="D504" s="73"/>
    </row>
    <row r="505" ht="12">
      <c r="D505" s="73"/>
    </row>
    <row r="506" ht="12">
      <c r="D506" s="73"/>
    </row>
    <row r="507" ht="12">
      <c r="D507" s="73"/>
    </row>
    <row r="508" ht="12">
      <c r="D508" s="73"/>
    </row>
    <row r="509" ht="12">
      <c r="D509" s="73"/>
    </row>
    <row r="510" ht="12">
      <c r="D510" s="73"/>
    </row>
    <row r="511" ht="12">
      <c r="D511" s="73"/>
    </row>
    <row r="512" ht="12">
      <c r="D512" s="73"/>
    </row>
    <row r="513" ht="12">
      <c r="D513" s="73"/>
    </row>
    <row r="514" ht="12">
      <c r="D514" s="73"/>
    </row>
    <row r="515" ht="12">
      <c r="D515" s="73"/>
    </row>
    <row r="516" ht="12">
      <c r="D516" s="73"/>
    </row>
    <row r="517" ht="12">
      <c r="D517" s="73"/>
    </row>
    <row r="518" ht="12">
      <c r="D518" s="73"/>
    </row>
    <row r="519" ht="12">
      <c r="D519" s="73"/>
    </row>
    <row r="520" ht="12">
      <c r="D520" s="73"/>
    </row>
    <row r="521" ht="12">
      <c r="D521" s="73"/>
    </row>
    <row r="522" ht="12">
      <c r="D522" s="73"/>
    </row>
    <row r="523" ht="12">
      <c r="D523" s="73"/>
    </row>
    <row r="524" ht="12">
      <c r="D524" s="73"/>
    </row>
    <row r="525" ht="12">
      <c r="D525" s="73"/>
    </row>
    <row r="526" ht="12">
      <c r="D526" s="73"/>
    </row>
    <row r="527" ht="12">
      <c r="D527" s="73"/>
    </row>
    <row r="528" ht="12">
      <c r="D528" s="73"/>
    </row>
    <row r="529" ht="12">
      <c r="D529" s="73"/>
    </row>
    <row r="530" ht="12">
      <c r="D530" s="73"/>
    </row>
    <row r="531" ht="12">
      <c r="D531" s="73"/>
    </row>
    <row r="532" ht="12">
      <c r="D532" s="73"/>
    </row>
    <row r="533" ht="12">
      <c r="D533" s="73"/>
    </row>
    <row r="534" ht="12">
      <c r="D534" s="73"/>
    </row>
    <row r="535" ht="12">
      <c r="D535" s="73"/>
    </row>
    <row r="536" ht="12">
      <c r="D536" s="73"/>
    </row>
    <row r="537" ht="12">
      <c r="D537" s="73"/>
    </row>
    <row r="538" ht="12">
      <c r="D538" s="73"/>
    </row>
    <row r="539" ht="12">
      <c r="D539" s="73"/>
    </row>
    <row r="540" ht="12">
      <c r="D540" s="73"/>
    </row>
    <row r="541" ht="12">
      <c r="D541" s="73"/>
    </row>
    <row r="542" ht="12">
      <c r="D542" s="73"/>
    </row>
    <row r="543" ht="12">
      <c r="D543" s="73"/>
    </row>
    <row r="544" ht="12">
      <c r="D544" s="73"/>
    </row>
    <row r="545" ht="12">
      <c r="D545" s="73"/>
    </row>
    <row r="546" ht="12">
      <c r="D546" s="73"/>
    </row>
    <row r="547" ht="12">
      <c r="D547" s="73"/>
    </row>
    <row r="548" ht="12">
      <c r="D548" s="73"/>
    </row>
    <row r="549" ht="12">
      <c r="D549" s="73"/>
    </row>
    <row r="550" ht="12">
      <c r="D550" s="73"/>
    </row>
    <row r="551" ht="12">
      <c r="D551" s="73"/>
    </row>
    <row r="552" ht="12">
      <c r="D552" s="73"/>
    </row>
    <row r="553" ht="12">
      <c r="D553" s="73"/>
    </row>
    <row r="554" ht="12">
      <c r="D554" s="73"/>
    </row>
    <row r="555" ht="12">
      <c r="D555" s="73"/>
    </row>
    <row r="556" ht="12">
      <c r="D556" s="73"/>
    </row>
    <row r="557" ht="12">
      <c r="D557" s="73"/>
    </row>
    <row r="558" ht="12">
      <c r="D558" s="73"/>
    </row>
    <row r="559" ht="12">
      <c r="D559" s="73"/>
    </row>
    <row r="560" ht="12">
      <c r="D560" s="73"/>
    </row>
    <row r="561" ht="12">
      <c r="D561" s="73"/>
    </row>
    <row r="562" ht="12">
      <c r="D562" s="73"/>
    </row>
    <row r="563" ht="12">
      <c r="D563" s="73"/>
    </row>
    <row r="564" ht="12">
      <c r="D564" s="73"/>
    </row>
    <row r="565" ht="12">
      <c r="D565" s="73"/>
    </row>
    <row r="566" ht="12">
      <c r="D566" s="73"/>
    </row>
    <row r="567" ht="12">
      <c r="D567" s="73"/>
    </row>
    <row r="568" ht="12">
      <c r="D568" s="73"/>
    </row>
    <row r="569" ht="12">
      <c r="D569" s="73"/>
    </row>
    <row r="570" ht="12">
      <c r="D570" s="73"/>
    </row>
    <row r="571" ht="12">
      <c r="D571" s="73"/>
    </row>
    <row r="572" ht="12">
      <c r="D572" s="73"/>
    </row>
    <row r="573" ht="12">
      <c r="D573" s="73"/>
    </row>
    <row r="574" ht="12">
      <c r="D574" s="73"/>
    </row>
    <row r="575" ht="12">
      <c r="D575" s="73"/>
    </row>
    <row r="576" ht="12">
      <c r="D576" s="73"/>
    </row>
    <row r="577" ht="12">
      <c r="D577" s="73"/>
    </row>
    <row r="578" ht="12">
      <c r="D578" s="73"/>
    </row>
    <row r="579" ht="12">
      <c r="D579" s="73"/>
    </row>
    <row r="580" ht="12">
      <c r="D580" s="73"/>
    </row>
    <row r="581" ht="12">
      <c r="D581" s="73"/>
    </row>
    <row r="582" ht="12">
      <c r="D582" s="73"/>
    </row>
    <row r="583" ht="12">
      <c r="D583" s="73"/>
    </row>
    <row r="584" ht="12">
      <c r="D584" s="73"/>
    </row>
    <row r="585" ht="12">
      <c r="D585" s="73"/>
    </row>
    <row r="586" ht="12">
      <c r="D586" s="73"/>
    </row>
    <row r="587" ht="12">
      <c r="D587" s="73"/>
    </row>
    <row r="588" ht="12">
      <c r="D588" s="73"/>
    </row>
    <row r="589" ht="12">
      <c r="D589" s="73"/>
    </row>
    <row r="590" ht="12">
      <c r="D590" s="73"/>
    </row>
    <row r="591" ht="12">
      <c r="D591" s="73"/>
    </row>
    <row r="592" ht="12">
      <c r="D592" s="73"/>
    </row>
    <row r="593" ht="12">
      <c r="D593" s="73"/>
    </row>
    <row r="594" ht="12">
      <c r="D594" s="73"/>
    </row>
    <row r="595" ht="12">
      <c r="D595" s="73"/>
    </row>
    <row r="596" ht="12">
      <c r="D596" s="73"/>
    </row>
    <row r="597" ht="12">
      <c r="D597" s="73"/>
    </row>
    <row r="598" ht="12">
      <c r="D598" s="73"/>
    </row>
    <row r="599" ht="12">
      <c r="D599" s="73"/>
    </row>
    <row r="600" ht="12">
      <c r="D600" s="73"/>
    </row>
    <row r="601" ht="12">
      <c r="D601" s="73"/>
    </row>
    <row r="602" ht="12">
      <c r="D602" s="73"/>
    </row>
    <row r="603" ht="12">
      <c r="D603" s="73"/>
    </row>
    <row r="604" ht="12">
      <c r="D604" s="73"/>
    </row>
    <row r="605" ht="12">
      <c r="D605" s="73"/>
    </row>
    <row r="606" ht="12">
      <c r="D606" s="73"/>
    </row>
    <row r="607" ht="12">
      <c r="D607" s="73"/>
    </row>
    <row r="608" ht="12">
      <c r="D608" s="73"/>
    </row>
    <row r="609" ht="12">
      <c r="D609" s="73"/>
    </row>
    <row r="610" ht="12">
      <c r="D610" s="73"/>
    </row>
    <row r="611" ht="12">
      <c r="D611" s="73"/>
    </row>
    <row r="612" ht="12">
      <c r="D612" s="73"/>
    </row>
    <row r="613" ht="12">
      <c r="D613" s="73"/>
    </row>
    <row r="614" ht="12">
      <c r="D614" s="73"/>
    </row>
    <row r="615" ht="12">
      <c r="D615" s="73"/>
    </row>
    <row r="616" ht="12">
      <c r="D616" s="73"/>
    </row>
    <row r="617" ht="12">
      <c r="D617" s="73"/>
    </row>
    <row r="618" ht="12">
      <c r="D618" s="73"/>
    </row>
    <row r="619" ht="12">
      <c r="D619" s="73"/>
    </row>
    <row r="620" ht="12">
      <c r="D620" s="73"/>
    </row>
    <row r="621" ht="12">
      <c r="D621" s="73"/>
    </row>
    <row r="622" ht="12">
      <c r="D622" s="73"/>
    </row>
    <row r="623" ht="12">
      <c r="D623" s="73"/>
    </row>
    <row r="624" ht="12">
      <c r="D624" s="73"/>
    </row>
    <row r="625" ht="12">
      <c r="D625" s="73"/>
    </row>
    <row r="626" ht="12">
      <c r="D626" s="73"/>
    </row>
    <row r="627" ht="12">
      <c r="D627" s="73"/>
    </row>
    <row r="628" ht="12">
      <c r="D628" s="73"/>
    </row>
    <row r="629" ht="12">
      <c r="D629" s="73"/>
    </row>
    <row r="630" ht="12">
      <c r="D630" s="73"/>
    </row>
    <row r="631" ht="12">
      <c r="D631" s="73"/>
    </row>
    <row r="632" ht="12">
      <c r="D632" s="73"/>
    </row>
    <row r="633" ht="12">
      <c r="D633" s="73"/>
    </row>
    <row r="634" ht="12">
      <c r="D634" s="73"/>
    </row>
    <row r="635" ht="12">
      <c r="D635" s="73"/>
    </row>
    <row r="636" ht="12">
      <c r="D636" s="73"/>
    </row>
    <row r="637" ht="12">
      <c r="D637" s="73"/>
    </row>
    <row r="638" ht="12">
      <c r="D638" s="73"/>
    </row>
    <row r="639" ht="12">
      <c r="D639" s="73"/>
    </row>
    <row r="640" ht="12">
      <c r="D640" s="73"/>
    </row>
    <row r="641" ht="12">
      <c r="D641" s="73"/>
    </row>
    <row r="642" ht="12">
      <c r="D642" s="73"/>
    </row>
    <row r="643" ht="12">
      <c r="D643" s="73"/>
    </row>
    <row r="644" ht="12">
      <c r="D644" s="73"/>
    </row>
    <row r="645" ht="12">
      <c r="D645" s="73"/>
    </row>
    <row r="646" ht="12">
      <c r="D646" s="73"/>
    </row>
    <row r="647" ht="12">
      <c r="D647" s="73"/>
    </row>
    <row r="648" ht="12">
      <c r="D648" s="73"/>
    </row>
    <row r="649" ht="12">
      <c r="D649" s="73"/>
    </row>
    <row r="650" ht="12">
      <c r="D650" s="73"/>
    </row>
    <row r="651" ht="12">
      <c r="D651" s="73"/>
    </row>
    <row r="652" ht="12">
      <c r="D652" s="73"/>
    </row>
    <row r="653" ht="12">
      <c r="D653" s="73"/>
    </row>
    <row r="654" ht="12">
      <c r="D654" s="73"/>
    </row>
    <row r="655" ht="12">
      <c r="D655" s="73"/>
    </row>
    <row r="656" ht="12">
      <c r="D656" s="73"/>
    </row>
    <row r="657" ht="12">
      <c r="D657" s="73"/>
    </row>
    <row r="658" ht="12">
      <c r="D658" s="73"/>
    </row>
    <row r="659" ht="12">
      <c r="D659" s="73"/>
    </row>
    <row r="660" ht="12">
      <c r="D660" s="73"/>
    </row>
    <row r="661" ht="12">
      <c r="D661" s="73"/>
    </row>
    <row r="662" ht="12">
      <c r="D662" s="73"/>
    </row>
    <row r="663" ht="12">
      <c r="D663" s="73"/>
    </row>
    <row r="664" ht="12">
      <c r="D664" s="73"/>
    </row>
    <row r="665" ht="12">
      <c r="D665" s="73"/>
    </row>
    <row r="666" ht="12">
      <c r="D666" s="73"/>
    </row>
    <row r="667" ht="12">
      <c r="D667" s="73"/>
    </row>
    <row r="668" ht="12">
      <c r="D668" s="73"/>
    </row>
    <row r="669" ht="12">
      <c r="D669" s="73"/>
    </row>
    <row r="670" ht="12">
      <c r="D670" s="73"/>
    </row>
    <row r="671" ht="12">
      <c r="D671" s="73"/>
    </row>
    <row r="672" ht="12">
      <c r="D672" s="73"/>
    </row>
    <row r="673" ht="12">
      <c r="D673" s="73"/>
    </row>
    <row r="674" ht="12">
      <c r="D674" s="73"/>
    </row>
    <row r="675" ht="12">
      <c r="D675" s="73"/>
    </row>
    <row r="676" ht="12">
      <c r="D676" s="73"/>
    </row>
    <row r="677" ht="12">
      <c r="D677" s="73"/>
    </row>
    <row r="678" ht="12">
      <c r="D678" s="73"/>
    </row>
    <row r="679" ht="12">
      <c r="D679" s="73"/>
    </row>
    <row r="680" ht="12">
      <c r="D680" s="73"/>
    </row>
    <row r="681" ht="12">
      <c r="D681" s="73"/>
    </row>
    <row r="682" ht="12">
      <c r="D682" s="73"/>
    </row>
    <row r="683" ht="12">
      <c r="D683" s="73"/>
    </row>
    <row r="684" ht="12">
      <c r="D684" s="73"/>
    </row>
    <row r="685" ht="12">
      <c r="D685" s="73"/>
    </row>
    <row r="686" ht="12">
      <c r="D686" s="73"/>
    </row>
    <row r="687" ht="12">
      <c r="D687" s="73"/>
    </row>
    <row r="688" ht="12">
      <c r="D688" s="73"/>
    </row>
    <row r="689" ht="12">
      <c r="D689" s="73"/>
    </row>
    <row r="690" ht="12">
      <c r="D690" s="73"/>
    </row>
    <row r="691" ht="12">
      <c r="D691" s="73"/>
    </row>
    <row r="692" ht="12">
      <c r="D692" s="73"/>
    </row>
    <row r="693" ht="12">
      <c r="D693" s="73"/>
    </row>
    <row r="694" ht="12">
      <c r="D694" s="73"/>
    </row>
    <row r="695" ht="12">
      <c r="D695" s="73"/>
    </row>
    <row r="696" ht="12">
      <c r="D696" s="73"/>
    </row>
    <row r="697" ht="12">
      <c r="D697" s="73"/>
    </row>
    <row r="698" ht="12">
      <c r="D698" s="73"/>
    </row>
    <row r="699" ht="12">
      <c r="D699" s="73"/>
    </row>
    <row r="700" ht="12">
      <c r="D700" s="73"/>
    </row>
    <row r="701" ht="12">
      <c r="D701" s="73"/>
    </row>
    <row r="702" ht="12">
      <c r="D702" s="73"/>
    </row>
    <row r="703" ht="12">
      <c r="D703" s="73"/>
    </row>
    <row r="704" ht="12">
      <c r="D704" s="73"/>
    </row>
    <row r="705" ht="12">
      <c r="D705" s="73"/>
    </row>
    <row r="706" ht="12">
      <c r="D706" s="73"/>
    </row>
    <row r="707" ht="12">
      <c r="D707" s="73"/>
    </row>
    <row r="708" ht="12">
      <c r="D708" s="73"/>
    </row>
    <row r="709" ht="12">
      <c r="D709" s="73"/>
    </row>
    <row r="710" ht="12">
      <c r="D710" s="73"/>
    </row>
    <row r="711" ht="12">
      <c r="D711" s="73"/>
    </row>
    <row r="712" ht="12">
      <c r="D712" s="73"/>
    </row>
    <row r="713" ht="12">
      <c r="D713" s="73"/>
    </row>
    <row r="714" ht="12">
      <c r="D714" s="73"/>
    </row>
    <row r="715" ht="12">
      <c r="D715" s="73"/>
    </row>
    <row r="716" ht="12">
      <c r="D716" s="73"/>
    </row>
    <row r="717" ht="12">
      <c r="D717" s="73"/>
    </row>
    <row r="718" ht="12">
      <c r="D718" s="73"/>
    </row>
    <row r="719" ht="12">
      <c r="D719" s="73"/>
    </row>
    <row r="720" ht="12">
      <c r="D720" s="73"/>
    </row>
    <row r="721" ht="12">
      <c r="D721" s="73"/>
    </row>
    <row r="722" ht="12">
      <c r="D722" s="73"/>
    </row>
    <row r="723" ht="12">
      <c r="D723" s="73"/>
    </row>
    <row r="724" ht="12">
      <c r="D724" s="73"/>
    </row>
    <row r="725" ht="12">
      <c r="D725" s="73"/>
    </row>
    <row r="726" ht="12">
      <c r="D726" s="73"/>
    </row>
    <row r="727" ht="12">
      <c r="D727" s="73"/>
    </row>
    <row r="728" ht="12">
      <c r="D728" s="73"/>
    </row>
    <row r="729" ht="12">
      <c r="D729" s="73"/>
    </row>
    <row r="730" ht="12">
      <c r="D730" s="73"/>
    </row>
    <row r="731" ht="12">
      <c r="D731" s="73"/>
    </row>
    <row r="732" ht="12">
      <c r="D732" s="73"/>
    </row>
    <row r="733" ht="12">
      <c r="D733" s="73"/>
    </row>
    <row r="734" ht="12">
      <c r="D734" s="73"/>
    </row>
    <row r="735" ht="12">
      <c r="D735" s="73"/>
    </row>
    <row r="736" ht="12">
      <c r="D736" s="73"/>
    </row>
    <row r="737" ht="12">
      <c r="D737" s="73"/>
    </row>
    <row r="738" ht="12">
      <c r="D738" s="73"/>
    </row>
    <row r="739" ht="12">
      <c r="D739" s="73"/>
    </row>
    <row r="740" ht="12">
      <c r="D740" s="73"/>
    </row>
    <row r="741" ht="12">
      <c r="D741" s="73"/>
    </row>
    <row r="742" ht="12">
      <c r="D742" s="73"/>
    </row>
    <row r="743" ht="12">
      <c r="D743" s="73"/>
    </row>
    <row r="744" ht="12">
      <c r="D744" s="73"/>
    </row>
    <row r="745" ht="12">
      <c r="D745" s="73"/>
    </row>
    <row r="746" ht="12">
      <c r="D746" s="73"/>
    </row>
    <row r="747" ht="12">
      <c r="D747" s="73"/>
    </row>
    <row r="748" ht="12">
      <c r="D748" s="73"/>
    </row>
    <row r="749" ht="12">
      <c r="D749" s="73"/>
    </row>
    <row r="750" ht="12">
      <c r="D750" s="73"/>
    </row>
    <row r="751" ht="12">
      <c r="D751" s="73"/>
    </row>
    <row r="752" ht="12">
      <c r="D752" s="73"/>
    </row>
    <row r="753" ht="12">
      <c r="D753" s="73"/>
    </row>
    <row r="754" ht="12">
      <c r="D754" s="73"/>
    </row>
    <row r="755" ht="12">
      <c r="D755" s="73"/>
    </row>
    <row r="756" ht="12">
      <c r="D756" s="73"/>
    </row>
    <row r="757" ht="12">
      <c r="D757" s="73"/>
    </row>
    <row r="758" ht="12">
      <c r="D758" s="73"/>
    </row>
    <row r="759" ht="12">
      <c r="D759" s="73"/>
    </row>
    <row r="760" ht="12">
      <c r="D760" s="73"/>
    </row>
    <row r="761" ht="12">
      <c r="D761" s="73"/>
    </row>
    <row r="762" ht="12">
      <c r="D762" s="73"/>
    </row>
    <row r="763" ht="12">
      <c r="D763" s="73"/>
    </row>
    <row r="764" ht="12">
      <c r="D764" s="73"/>
    </row>
    <row r="765" ht="12">
      <c r="D765" s="73"/>
    </row>
    <row r="766" ht="12">
      <c r="D766" s="73"/>
    </row>
    <row r="767" ht="12">
      <c r="D767" s="73"/>
    </row>
    <row r="768" ht="12">
      <c r="D768" s="73"/>
    </row>
    <row r="769" ht="12">
      <c r="D769" s="73"/>
    </row>
    <row r="770" ht="12">
      <c r="D770" s="73"/>
    </row>
    <row r="771" ht="12">
      <c r="D771" s="73"/>
    </row>
    <row r="772" ht="12">
      <c r="D772" s="73"/>
    </row>
    <row r="773" ht="12">
      <c r="D773" s="73"/>
    </row>
    <row r="774" ht="12">
      <c r="D774" s="73"/>
    </row>
    <row r="775" ht="12">
      <c r="D775" s="73"/>
    </row>
    <row r="776" ht="12">
      <c r="D776" s="73"/>
    </row>
    <row r="777" ht="12">
      <c r="D777" s="73"/>
    </row>
    <row r="778" ht="12">
      <c r="D778" s="73"/>
    </row>
    <row r="779" ht="12">
      <c r="D779" s="73"/>
    </row>
    <row r="780" ht="12">
      <c r="D780" s="73"/>
    </row>
    <row r="781" ht="12">
      <c r="D781" s="73"/>
    </row>
    <row r="782" ht="12">
      <c r="D782" s="73"/>
    </row>
    <row r="783" ht="12">
      <c r="D783" s="73"/>
    </row>
    <row r="784" ht="12">
      <c r="D784" s="73"/>
    </row>
    <row r="785" ht="12">
      <c r="D785" s="73"/>
    </row>
    <row r="786" ht="12">
      <c r="D786" s="73"/>
    </row>
    <row r="787" ht="12">
      <c r="D787" s="73"/>
    </row>
    <row r="788" ht="12">
      <c r="D788" s="73"/>
    </row>
    <row r="789" ht="12">
      <c r="D789" s="73"/>
    </row>
    <row r="790" ht="12">
      <c r="D790" s="73"/>
    </row>
    <row r="791" ht="12">
      <c r="D791" s="73"/>
    </row>
    <row r="792" ht="12">
      <c r="D792" s="73"/>
    </row>
    <row r="793" ht="12">
      <c r="D793" s="73"/>
    </row>
    <row r="794" ht="12">
      <c r="D794" s="73"/>
    </row>
    <row r="795" ht="12">
      <c r="D795" s="73"/>
    </row>
    <row r="796" ht="12">
      <c r="D796" s="73"/>
    </row>
    <row r="797" ht="12">
      <c r="D797" s="73"/>
    </row>
    <row r="798" ht="12">
      <c r="D798" s="73"/>
    </row>
    <row r="799" ht="12">
      <c r="D799" s="73"/>
    </row>
    <row r="800" ht="12">
      <c r="D800" s="73"/>
    </row>
    <row r="801" ht="12">
      <c r="D801" s="73"/>
    </row>
    <row r="802" ht="12">
      <c r="D802" s="73"/>
    </row>
    <row r="803" ht="12">
      <c r="D803" s="73"/>
    </row>
    <row r="804" ht="12">
      <c r="D804" s="73"/>
    </row>
    <row r="805" ht="12">
      <c r="D805" s="73"/>
    </row>
    <row r="806" ht="12">
      <c r="D806" s="73"/>
    </row>
    <row r="807" ht="12">
      <c r="D807" s="73"/>
    </row>
    <row r="808" ht="12">
      <c r="D808" s="73"/>
    </row>
    <row r="809" ht="12">
      <c r="D809" s="73"/>
    </row>
    <row r="810" ht="12">
      <c r="D810" s="73"/>
    </row>
    <row r="811" ht="12">
      <c r="D811" s="73"/>
    </row>
    <row r="812" ht="12">
      <c r="D812" s="73"/>
    </row>
    <row r="813" ht="12">
      <c r="D813" s="73"/>
    </row>
    <row r="814" ht="12">
      <c r="D814" s="73"/>
    </row>
    <row r="815" ht="12">
      <c r="D815" s="73"/>
    </row>
    <row r="816" ht="12">
      <c r="D816" s="73"/>
    </row>
    <row r="817" ht="12">
      <c r="D817" s="73"/>
    </row>
    <row r="818" ht="12">
      <c r="D818" s="73"/>
    </row>
    <row r="819" ht="12">
      <c r="D819" s="73"/>
    </row>
    <row r="820" ht="12">
      <c r="D820" s="73"/>
    </row>
    <row r="821" ht="12">
      <c r="D821" s="73"/>
    </row>
    <row r="822" ht="12">
      <c r="D822" s="73"/>
    </row>
    <row r="823" ht="12">
      <c r="D823" s="73"/>
    </row>
    <row r="824" ht="12">
      <c r="D824" s="73"/>
    </row>
    <row r="825" ht="12">
      <c r="D825" s="73"/>
    </row>
    <row r="826" ht="12">
      <c r="D826" s="73"/>
    </row>
    <row r="827" ht="12">
      <c r="D827" s="73"/>
    </row>
    <row r="828" ht="12">
      <c r="D828" s="73"/>
    </row>
    <row r="829" ht="12">
      <c r="D829" s="73"/>
    </row>
    <row r="830" ht="12">
      <c r="D830" s="73"/>
    </row>
    <row r="831" ht="12">
      <c r="D831" s="73"/>
    </row>
    <row r="832" ht="12">
      <c r="D832" s="73"/>
    </row>
    <row r="833" ht="12">
      <c r="D833" s="73"/>
    </row>
    <row r="834" ht="12">
      <c r="D834" s="73"/>
    </row>
    <row r="835" ht="12">
      <c r="D835" s="73"/>
    </row>
    <row r="836" ht="12">
      <c r="D836" s="73"/>
    </row>
    <row r="837" ht="12">
      <c r="D837" s="73"/>
    </row>
    <row r="838" ht="12">
      <c r="D838" s="73"/>
    </row>
    <row r="839" ht="12">
      <c r="D839" s="73"/>
    </row>
    <row r="840" ht="12">
      <c r="D840" s="73"/>
    </row>
    <row r="841" ht="12">
      <c r="D841" s="73"/>
    </row>
    <row r="842" ht="12">
      <c r="D842" s="73"/>
    </row>
    <row r="843" ht="12">
      <c r="D843" s="73"/>
    </row>
    <row r="844" ht="12">
      <c r="D844" s="73"/>
    </row>
    <row r="845" ht="12">
      <c r="D845" s="73"/>
    </row>
    <row r="846" ht="12">
      <c r="D846" s="73"/>
    </row>
    <row r="847" ht="12">
      <c r="D847" s="73"/>
    </row>
    <row r="848" ht="12">
      <c r="D848" s="73"/>
    </row>
    <row r="849" ht="12">
      <c r="D849" s="73"/>
    </row>
    <row r="850" ht="12">
      <c r="D850" s="73"/>
    </row>
    <row r="851" ht="12">
      <c r="D851" s="73"/>
    </row>
    <row r="852" ht="12">
      <c r="D852" s="73"/>
    </row>
    <row r="853" ht="12">
      <c r="D853" s="73"/>
    </row>
    <row r="854" ht="12">
      <c r="D854" s="73"/>
    </row>
    <row r="855" ht="12">
      <c r="D855" s="73"/>
    </row>
    <row r="856" ht="12">
      <c r="D856" s="73"/>
    </row>
    <row r="857" ht="12">
      <c r="D857" s="73"/>
    </row>
    <row r="858" ht="12">
      <c r="D858" s="73"/>
    </row>
    <row r="859" ht="12">
      <c r="D859" s="73"/>
    </row>
    <row r="860" ht="12">
      <c r="D860" s="73"/>
    </row>
    <row r="861" ht="12">
      <c r="D861" s="73"/>
    </row>
    <row r="862" ht="12">
      <c r="D862" s="73"/>
    </row>
    <row r="863" ht="12">
      <c r="D863" s="73"/>
    </row>
    <row r="864" ht="12">
      <c r="D864" s="73"/>
    </row>
    <row r="865" ht="12">
      <c r="D865" s="73"/>
    </row>
    <row r="866" ht="12">
      <c r="D866" s="73"/>
    </row>
    <row r="867" ht="12">
      <c r="D867" s="73"/>
    </row>
    <row r="868" ht="12">
      <c r="D868" s="73"/>
    </row>
    <row r="869" ht="12">
      <c r="D869" s="73"/>
    </row>
    <row r="870" ht="12">
      <c r="D870" s="73"/>
    </row>
    <row r="871" ht="12">
      <c r="D871" s="73"/>
    </row>
    <row r="872" ht="12">
      <c r="D872" s="73"/>
    </row>
    <row r="873" ht="12">
      <c r="D873" s="73"/>
    </row>
    <row r="874" ht="12">
      <c r="D874" s="73"/>
    </row>
    <row r="875" ht="12">
      <c r="D875" s="73"/>
    </row>
    <row r="876" ht="12">
      <c r="D876" s="73"/>
    </row>
    <row r="877" ht="12">
      <c r="D877" s="73"/>
    </row>
    <row r="878" ht="12">
      <c r="D878" s="73"/>
    </row>
    <row r="879" ht="12">
      <c r="D879" s="73"/>
    </row>
    <row r="880" ht="12">
      <c r="D880" s="73"/>
    </row>
    <row r="881" ht="12">
      <c r="D881" s="73"/>
    </row>
    <row r="882" ht="12">
      <c r="D882" s="73"/>
    </row>
    <row r="883" ht="12">
      <c r="D883" s="73"/>
    </row>
    <row r="884" ht="12">
      <c r="D884" s="73"/>
    </row>
    <row r="885" ht="12">
      <c r="D885" s="73"/>
    </row>
    <row r="886" ht="12">
      <c r="D886" s="73"/>
    </row>
    <row r="887" ht="12">
      <c r="D887" s="73"/>
    </row>
    <row r="888" ht="12">
      <c r="D888" s="73"/>
    </row>
    <row r="889" ht="12">
      <c r="D889" s="73"/>
    </row>
    <row r="890" ht="12">
      <c r="D890" s="73"/>
    </row>
    <row r="891" ht="12">
      <c r="D891" s="73"/>
    </row>
    <row r="892" ht="12">
      <c r="D892" s="73"/>
    </row>
    <row r="893" ht="12">
      <c r="D893" s="73"/>
    </row>
    <row r="894" ht="12">
      <c r="D894" s="73"/>
    </row>
    <row r="895" ht="12">
      <c r="D895" s="73"/>
    </row>
    <row r="896" ht="12">
      <c r="D896" s="73"/>
    </row>
    <row r="897" ht="12">
      <c r="D897" s="73"/>
    </row>
    <row r="898" ht="12">
      <c r="D898" s="73"/>
    </row>
    <row r="899" ht="12">
      <c r="D899" s="73"/>
    </row>
    <row r="900" ht="12">
      <c r="D900" s="73"/>
    </row>
    <row r="901" ht="12">
      <c r="D901" s="73"/>
    </row>
    <row r="902" ht="12">
      <c r="D902" s="73"/>
    </row>
    <row r="903" ht="12">
      <c r="D903" s="73"/>
    </row>
    <row r="904" ht="12">
      <c r="D904" s="73"/>
    </row>
    <row r="905" ht="12">
      <c r="D905" s="73"/>
    </row>
    <row r="906" ht="12">
      <c r="D906" s="73"/>
    </row>
    <row r="907" ht="12">
      <c r="D907" s="73"/>
    </row>
    <row r="908" ht="12">
      <c r="D908" s="73"/>
    </row>
    <row r="909" ht="12">
      <c r="D909" s="73"/>
    </row>
    <row r="910" ht="12">
      <c r="D910" s="73"/>
    </row>
    <row r="911" ht="12">
      <c r="D911" s="73"/>
    </row>
    <row r="912" ht="12">
      <c r="D912" s="73"/>
    </row>
    <row r="913" ht="12">
      <c r="D913" s="73"/>
    </row>
    <row r="914" ht="12">
      <c r="D914" s="73"/>
    </row>
    <row r="915" ht="12">
      <c r="D915" s="73"/>
    </row>
    <row r="916" ht="12">
      <c r="D916" s="73"/>
    </row>
    <row r="917" ht="12">
      <c r="D917" s="73"/>
    </row>
    <row r="918" ht="12">
      <c r="D918" s="73"/>
    </row>
    <row r="919" ht="12">
      <c r="D919" s="73"/>
    </row>
    <row r="920" ht="12">
      <c r="D920" s="73"/>
    </row>
    <row r="921" ht="12">
      <c r="D921" s="73"/>
    </row>
    <row r="922" ht="12">
      <c r="D922" s="73"/>
    </row>
    <row r="923" ht="12">
      <c r="D923" s="73"/>
    </row>
    <row r="924" ht="12">
      <c r="D924" s="73"/>
    </row>
    <row r="925" ht="12">
      <c r="D925" s="73"/>
    </row>
    <row r="926" ht="12">
      <c r="D926" s="73"/>
    </row>
    <row r="927" ht="12">
      <c r="D927" s="73"/>
    </row>
    <row r="928" ht="12">
      <c r="D928" s="73"/>
    </row>
    <row r="929" ht="12">
      <c r="D929" s="73"/>
    </row>
    <row r="930" ht="12">
      <c r="D930" s="73"/>
    </row>
    <row r="931" ht="12">
      <c r="D931" s="73"/>
    </row>
    <row r="932" ht="12">
      <c r="D932" s="73"/>
    </row>
    <row r="933" ht="12">
      <c r="D933" s="73"/>
    </row>
    <row r="934" ht="12">
      <c r="D934" s="73"/>
    </row>
    <row r="935" ht="12">
      <c r="D935" s="73"/>
    </row>
    <row r="936" ht="12">
      <c r="D936" s="73"/>
    </row>
    <row r="937" ht="12">
      <c r="D937" s="73"/>
    </row>
    <row r="938" ht="12">
      <c r="D938" s="73"/>
    </row>
    <row r="939" ht="12">
      <c r="D939" s="73"/>
    </row>
    <row r="940" ht="12">
      <c r="D940" s="73"/>
    </row>
    <row r="941" ht="12">
      <c r="D941" s="73"/>
    </row>
    <row r="942" ht="12">
      <c r="D942" s="73"/>
    </row>
    <row r="943" ht="12">
      <c r="D943" s="73"/>
    </row>
    <row r="944" ht="12">
      <c r="D944" s="73"/>
    </row>
    <row r="945" ht="12">
      <c r="D945" s="73"/>
    </row>
    <row r="946" ht="12">
      <c r="D946" s="73"/>
    </row>
    <row r="947" ht="12">
      <c r="D947" s="73"/>
    </row>
    <row r="948" ht="12">
      <c r="D948" s="73"/>
    </row>
    <row r="949" ht="12">
      <c r="D949" s="73"/>
    </row>
    <row r="950" ht="12">
      <c r="D950" s="73"/>
    </row>
    <row r="951" ht="12">
      <c r="D951" s="73"/>
    </row>
    <row r="952" ht="12">
      <c r="D952" s="73"/>
    </row>
    <row r="953" ht="12">
      <c r="D953" s="73"/>
    </row>
    <row r="954" ht="12">
      <c r="D954" s="73"/>
    </row>
    <row r="955" ht="12">
      <c r="D955" s="73"/>
    </row>
    <row r="956" ht="12">
      <c r="D956" s="73"/>
    </row>
    <row r="957" ht="12">
      <c r="D957" s="73"/>
    </row>
    <row r="958" ht="12">
      <c r="D958" s="73"/>
    </row>
    <row r="959" ht="12">
      <c r="D959" s="73"/>
    </row>
    <row r="960" ht="12">
      <c r="D960" s="73"/>
    </row>
    <row r="961" ht="12">
      <c r="D961" s="73"/>
    </row>
    <row r="962" ht="12">
      <c r="D962" s="73"/>
    </row>
    <row r="963" ht="12">
      <c r="D963" s="73"/>
    </row>
    <row r="964" ht="12">
      <c r="D964" s="73"/>
    </row>
    <row r="965" ht="12">
      <c r="D965" s="73"/>
    </row>
    <row r="966" ht="12">
      <c r="D966" s="73"/>
    </row>
    <row r="967" ht="12">
      <c r="D967" s="73"/>
    </row>
    <row r="968" ht="12">
      <c r="D968" s="73"/>
    </row>
    <row r="969" ht="12">
      <c r="D969" s="73"/>
    </row>
    <row r="970" ht="12">
      <c r="D970" s="73"/>
    </row>
    <row r="971" ht="12">
      <c r="D971" s="73"/>
    </row>
    <row r="972" ht="12">
      <c r="D972" s="73"/>
    </row>
    <row r="973" ht="12">
      <c r="D973" s="73"/>
    </row>
    <row r="974" ht="12">
      <c r="D974" s="73"/>
    </row>
    <row r="975" ht="12">
      <c r="D975" s="73"/>
    </row>
    <row r="976" ht="12">
      <c r="D976" s="73"/>
    </row>
    <row r="977" ht="12">
      <c r="D977" s="73"/>
    </row>
    <row r="978" ht="12">
      <c r="D978" s="73"/>
    </row>
    <row r="979" ht="12">
      <c r="D979" s="73"/>
    </row>
    <row r="980" ht="12">
      <c r="D980" s="73"/>
    </row>
    <row r="981" ht="12">
      <c r="D981" s="73"/>
    </row>
    <row r="982" ht="12">
      <c r="D982" s="73"/>
    </row>
    <row r="983" ht="12">
      <c r="D983" s="73"/>
    </row>
    <row r="984" ht="12">
      <c r="D984" s="73"/>
    </row>
    <row r="985" ht="12">
      <c r="D985" s="73"/>
    </row>
    <row r="986" ht="12">
      <c r="D986" s="73"/>
    </row>
    <row r="987" ht="12">
      <c r="D987" s="73"/>
    </row>
    <row r="988" ht="12">
      <c r="D988" s="73"/>
    </row>
    <row r="989" ht="12">
      <c r="D989" s="73"/>
    </row>
    <row r="990" ht="12">
      <c r="D990" s="73"/>
    </row>
  </sheetData>
  <printOptions/>
  <pageMargins left="0.3937007874015748" right="0.3937007874015748" top="0.3937007874015748" bottom="0.3937007874015748" header="0" footer="0"/>
  <pageSetup cellComments="asDisplayed" fitToHeight="25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Malinen</dc:creator>
  <cp:keywords/>
  <dc:description/>
  <cp:lastModifiedBy>Ritva Malinen</cp:lastModifiedBy>
  <cp:lastPrinted>2018-10-31T07:23:15Z</cp:lastPrinted>
  <dcterms:created xsi:type="dcterms:W3CDTF">2018-10-31T07:17:43Z</dcterms:created>
  <dcterms:modified xsi:type="dcterms:W3CDTF">2018-10-31T07:49:58Z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Järjestelmätili</vt:lpwstr>
  </property>
  <property fmtid="{D5CDD505-2E9C-101B-9397-08002B2CF9AE}" pid="4" name="xd_Signatu">
    <vt:lpwstr/>
  </property>
  <property fmtid="{D5CDD505-2E9C-101B-9397-08002B2CF9AE}" pid="5" name="Ord">
    <vt:lpwstr>29100.0000000000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Järjestelmätili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