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M:\Ennakkotietoja vv2021\Julkaistut vv2021\"/>
    </mc:Choice>
  </mc:AlternateContent>
  <xr:revisionPtr revIDLastSave="0" documentId="13_ncr:1_{40A07169-C1D0-4618-B1A6-EB4386ED90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mmuner" sheetId="3" r:id="rId1"/>
    <sheet name="Församlingar" sheetId="4" r:id="rId2"/>
  </sheets>
  <definedNames>
    <definedName name="TIL_TILASTO_N491_KUN_FI" localSheetId="0">Kommuner!#REF!</definedName>
    <definedName name="TIL_TILASTO_N491_KUN_FI.TXT" localSheetId="0">Kommuner!#REF!</definedName>
    <definedName name="TIL_TILASTO_N491_KUN_FI_1" localSheetId="0">Kommuner!#REF!</definedName>
    <definedName name="TIL_TILASTO_N491_KUN_FI_10" localSheetId="0">Kommuner!#REF!</definedName>
    <definedName name="TIL_TILASTO_N491_KUN_FI_11" localSheetId="0">Kommuner!#REF!</definedName>
    <definedName name="TIL_TILASTO_N491_KUN_FI_12" localSheetId="0">Kommuner!#REF!</definedName>
    <definedName name="TIL_TILASTO_N491_KUN_FI_13" localSheetId="0">Kommuner!#REF!</definedName>
    <definedName name="TIL_TILASTO_N491_KUN_FI_14" localSheetId="0">Kommuner!#REF!</definedName>
    <definedName name="TIL_TILASTO_N491_KUN_FI_15" localSheetId="0">Kommuner!#REF!</definedName>
    <definedName name="TIL_TILASTO_N491_KUN_FI_16" localSheetId="0">Kommuner!#REF!</definedName>
    <definedName name="TIL_TILASTO_N491_KUN_FI_17" localSheetId="0">Kommuner!#REF!</definedName>
    <definedName name="TIL_TILASTO_N491_KUN_FI_18" localSheetId="0">Kommuner!#REF!</definedName>
    <definedName name="TIL_TILASTO_N491_KUN_FI_19" localSheetId="0">Kommuner!#REF!</definedName>
    <definedName name="TIL_TILASTO_N491_KUN_FI_2" localSheetId="0">Kommuner!#REF!</definedName>
    <definedName name="TIL_TILASTO_N491_KUN_FI_20" localSheetId="0">Kommuner!#REF!</definedName>
    <definedName name="TIL_TILASTO_N491_KUN_FI_21" localSheetId="0">Kommuner!#REF!</definedName>
    <definedName name="TIL_TILASTO_N491_KUN_FI_22" localSheetId="0">Kommuner!#REF!</definedName>
    <definedName name="TIL_TILASTO_N491_KUN_FI_23" localSheetId="0">Kommuner!#REF!</definedName>
    <definedName name="TIL_TILASTO_N491_KUN_FI_24" localSheetId="0">Kommuner!#REF!</definedName>
    <definedName name="TIL_TILASTO_N491_KUN_FI_25" localSheetId="0">Kommuner!#REF!</definedName>
    <definedName name="TIL_TILASTO_N491_KUN_FI_26" localSheetId="0">Kommuner!#REF!</definedName>
    <definedName name="TIL_TILASTO_N491_KUN_FI_27" localSheetId="0">Kommuner!#REF!</definedName>
    <definedName name="TIL_TILASTO_N491_KUN_FI_28" localSheetId="0">Kommuner!#REF!</definedName>
    <definedName name="TIL_TILASTO_N491_KUN_FI_29" localSheetId="0">Kommuner!#REF!</definedName>
    <definedName name="TIL_TILASTO_N491_KUN_FI_3" localSheetId="0">Kommuner!#REF!</definedName>
    <definedName name="TIL_TILASTO_N491_KUN_FI_30" localSheetId="0">Kommuner!#REF!</definedName>
    <definedName name="TIL_TILASTO_N491_KUN_FI_31" localSheetId="0">Kommuner!#REF!</definedName>
    <definedName name="TIL_TILASTO_N491_KUN_FI_4" localSheetId="0">Kommuner!#REF!</definedName>
    <definedName name="TIL_TILASTO_N491_KUN_FI_5" localSheetId="0">Kommuner!#REF!</definedName>
    <definedName name="TIL_TILASTO_N491_KUN_FI_6" localSheetId="0">Kommuner!#REF!</definedName>
    <definedName name="TIL_TILASTO_N491_KUN_FI_7" localSheetId="0">Kommuner!#REF!</definedName>
    <definedName name="TIL_TILASTO_N491_KUN_FI_8" localSheetId="0">Kommuner!#REF!</definedName>
    <definedName name="TIL_TILASTO_N491_KUN_FI_9" localSheetId="0">Kommuner!#REF!</definedName>
    <definedName name="TIL_TILASTO_N491_SRK_FI" localSheetId="1">Församlingar!#REF!</definedName>
    <definedName name="TIL_TILASTO_N491_SRK_FI.TXT" localSheetId="1">Församlingar!#REF!</definedName>
    <definedName name="TIL_TILASTO_N491_SRK_FI_1" localSheetId="1">Församlingar!#REF!</definedName>
    <definedName name="TIL_TILASTO_N491_SRK_FI_10" localSheetId="1">Församlingar!#REF!</definedName>
    <definedName name="TIL_TILASTO_N491_SRK_FI_11" localSheetId="1">Församlingar!#REF!</definedName>
    <definedName name="TIL_TILASTO_N491_SRK_FI_12" localSheetId="1">Församlingar!#REF!</definedName>
    <definedName name="TIL_TILASTO_N491_SRK_FI_13" localSheetId="1">Församlingar!#REF!</definedName>
    <definedName name="TIL_TILASTO_N491_SRK_FI_14" localSheetId="1">Församlingar!$B$9:$F$266</definedName>
    <definedName name="TIL_TILASTO_N491_SRK_FI_2" localSheetId="1">Församlingar!#REF!</definedName>
    <definedName name="TIL_TILASTO_N491_SRK_FI_3" localSheetId="1">Församlingar!#REF!</definedName>
    <definedName name="TIL_TILASTO_N491_SRK_FI_4" localSheetId="1">Församlingar!#REF!</definedName>
    <definedName name="TIL_TILASTO_N491_SRK_FI_5" localSheetId="1">Församlingar!#REF!</definedName>
    <definedName name="TIL_TILASTO_N491_SRK_FI_6" localSheetId="1">Församlingar!#REF!</definedName>
    <definedName name="TIL_TILASTO_N491_SRK_FI_7" localSheetId="1">Församlingar!#REF!</definedName>
    <definedName name="TIL_TILASTO_N491_SRK_FI_8" localSheetId="1">Församlingar!#REF!</definedName>
    <definedName name="TIL_TILASTO_N491_SRK_FI_9" localSheetId="1">Församlingar!#REF!</definedName>
    <definedName name="TIL_TILASTO_N491_SRK_SV" localSheetId="1">Församlingar!#REF!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4" l="1"/>
  <c r="D9" i="4"/>
  <c r="E9" i="4"/>
  <c r="C9" i="4"/>
  <c r="C1" i="4"/>
  <c r="D3" i="4"/>
  <c r="D4" i="4" s="1"/>
  <c r="D4" i="3"/>
  <c r="F9" i="3"/>
  <c r="E9" i="3"/>
  <c r="D9" i="3"/>
  <c r="C9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_TILASTO_N491_SRK_FI151" type="6" refreshedVersion="0" background="1" saveData="1">
    <textPr prompt="0" sourceFile="\\winsiirtoKehitys.verotus.fi\Kehitys\KANTO\TILITYS\DATA\TIL_TILASTO_N491_SRK_FI.TXT" decimal="," thousands=" " tab="0" semicolon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<sst xmlns="http://schemas.openxmlformats.org/spreadsheetml/2006/main" count="601" uniqueCount="586">
  <si>
    <t>Komm.
nr.</t>
  </si>
  <si>
    <t>Andel av</t>
  </si>
  <si>
    <t>samfundsskatt</t>
  </si>
  <si>
    <t>Kalkylerad</t>
  </si>
  <si>
    <t>kyrkoskatt</t>
  </si>
  <si>
    <t>Antalet</t>
  </si>
  <si>
    <t>medlemmar</t>
  </si>
  <si>
    <t>beskattnings-</t>
  </si>
  <si>
    <t>kostnader</t>
  </si>
  <si>
    <t>kommunalskatt</t>
  </si>
  <si>
    <t>Invånarantal</t>
  </si>
  <si>
    <t>1. Mars</t>
  </si>
  <si>
    <t>2. Juni</t>
  </si>
  <si>
    <t>3. September</t>
  </si>
  <si>
    <t>4. December</t>
  </si>
  <si>
    <t>i fyra rater</t>
  </si>
  <si>
    <t>Uppbärs</t>
  </si>
  <si>
    <t>Andel av beskattningskostnader</t>
  </si>
  <si>
    <t>SKATTEFÖRVALTNINGEN</t>
  </si>
  <si>
    <t>Tillsammans</t>
  </si>
  <si>
    <t>Beskattningskostnader, euro</t>
  </si>
  <si>
    <t>Martinkoski evl</t>
  </si>
  <si>
    <t xml:space="preserve">Akaa evl                                                                                            </t>
  </si>
  <si>
    <t xml:space="preserve">Alajärvi evl                                                                                        </t>
  </si>
  <si>
    <t xml:space="preserve">Alavieska evl                                                                                       </t>
  </si>
  <si>
    <t xml:space="preserve">Alavus evl                                                                                          </t>
  </si>
  <si>
    <t xml:space="preserve">Asikkala evl                                                                                        </t>
  </si>
  <si>
    <t xml:space="preserve">Birkala evl                                                                                         </t>
  </si>
  <si>
    <t xml:space="preserve">Björneborgs evl                                                                                     </t>
  </si>
  <si>
    <t xml:space="preserve">Borgnäs evl                                                                                         </t>
  </si>
  <si>
    <t xml:space="preserve">Borgå evl                                                                                           </t>
  </si>
  <si>
    <t xml:space="preserve">Brahestads evl                                                                                      </t>
  </si>
  <si>
    <t xml:space="preserve">Brändö-Kumlinge evl                                                                                 </t>
  </si>
  <si>
    <t xml:space="preserve">Bötom evl                                                                                           </t>
  </si>
  <si>
    <t xml:space="preserve">Enontekis evl                                                                                       </t>
  </si>
  <si>
    <t xml:space="preserve">Esbo evl                                                                                            </t>
  </si>
  <si>
    <t xml:space="preserve">Etseri evl                                                                                          </t>
  </si>
  <si>
    <t xml:space="preserve">Eura evl                                                                                            </t>
  </si>
  <si>
    <t xml:space="preserve">Euraåminne evl                                                                                      </t>
  </si>
  <si>
    <t xml:space="preserve">Evijärvi evl                                                                                        </t>
  </si>
  <si>
    <t xml:space="preserve">Forssa evl                                                                                          </t>
  </si>
  <si>
    <t xml:space="preserve">Fredrikshamn evl                                                                                    </t>
  </si>
  <si>
    <t xml:space="preserve">Grankulla evl                                                                                       </t>
  </si>
  <si>
    <t xml:space="preserve">Gustavs evl                                                                                         </t>
  </si>
  <si>
    <t xml:space="preserve">Haapajärvi evl                                                                                      </t>
  </si>
  <si>
    <t xml:space="preserve">Haapavesi evl                                                                                       </t>
  </si>
  <si>
    <t xml:space="preserve">Hangö evl                                                                                           </t>
  </si>
  <si>
    <t xml:space="preserve">Hankasalmi evl                                                                                      </t>
  </si>
  <si>
    <t xml:space="preserve">Harjavalta evl                                                                                      </t>
  </si>
  <si>
    <t xml:space="preserve">Hattula evl                                                                                         </t>
  </si>
  <si>
    <t xml:space="preserve">Hausjärvi evl                                                                                       </t>
  </si>
  <si>
    <t xml:space="preserve">Heinola evl                                                                                         </t>
  </si>
  <si>
    <t xml:space="preserve">Helsingfors evl                                                                                     </t>
  </si>
  <si>
    <t xml:space="preserve">Hirvensalmi evl                                                                                     </t>
  </si>
  <si>
    <t xml:space="preserve">Hollola evl                                                                                         </t>
  </si>
  <si>
    <t xml:space="preserve">Huittinens evl                                                                                      </t>
  </si>
  <si>
    <t xml:space="preserve">Humppila evl                                                                                        </t>
  </si>
  <si>
    <t xml:space="preserve">Hyrynsalmi evl                                                                                      </t>
  </si>
  <si>
    <t xml:space="preserve">Hyvinge evl                                                                                         </t>
  </si>
  <si>
    <t xml:space="preserve">Högfors evl                                                                                         </t>
  </si>
  <si>
    <t xml:space="preserve">II evl                                                                                              </t>
  </si>
  <si>
    <t xml:space="preserve">Iitti evl                                                                                           </t>
  </si>
  <si>
    <t xml:space="preserve">Ikalis evl                                                                                          </t>
  </si>
  <si>
    <t xml:space="preserve">Ilmajoki evl                                                                                        </t>
  </si>
  <si>
    <t xml:space="preserve">Ilomants evl                                                                                        </t>
  </si>
  <si>
    <t xml:space="preserve">Imatra evl                                                                                          </t>
  </si>
  <si>
    <t xml:space="preserve">Ingå evl                                                                                            </t>
  </si>
  <si>
    <t xml:space="preserve">Janakkala evl                                                                                       </t>
  </si>
  <si>
    <t xml:space="preserve">Jockis evl                                                                                          </t>
  </si>
  <si>
    <t xml:space="preserve">Joensuu evl                                                                                         </t>
  </si>
  <si>
    <t xml:space="preserve">Jomala evl                                                                                          </t>
  </si>
  <si>
    <t xml:space="preserve">Jorois evl                                                                                          </t>
  </si>
  <si>
    <t xml:space="preserve">Joutsa evl                                                                                          </t>
  </si>
  <si>
    <t xml:space="preserve">Juuka evl                                                                                           </t>
  </si>
  <si>
    <t xml:space="preserve">Juva evl                                                                                            </t>
  </si>
  <si>
    <t xml:space="preserve">Jyväskylä evl                                                                                       </t>
  </si>
  <si>
    <t xml:space="preserve">Jämsä evl                                                                                           </t>
  </si>
  <si>
    <t xml:space="preserve">Kajana evl                                                                                          </t>
  </si>
  <si>
    <t xml:space="preserve">Kalajoki evl                                                                                        </t>
  </si>
  <si>
    <t xml:space="preserve">Kangasala evl                                                                                       </t>
  </si>
  <si>
    <t xml:space="preserve">Kangasniemi evl                                                                                     </t>
  </si>
  <si>
    <t xml:space="preserve">Kankaanpää evl                                                                                      </t>
  </si>
  <si>
    <t xml:space="preserve">Karleby evl                                                                                         </t>
  </si>
  <si>
    <t xml:space="preserve">Karlö evl                                                                                           </t>
  </si>
  <si>
    <t xml:space="preserve">Karvia evl                                                                                          </t>
  </si>
  <si>
    <t xml:space="preserve">Kaskö evl                                                                                           </t>
  </si>
  <si>
    <t xml:space="preserve">Kauhajoki evl                                                                                       </t>
  </si>
  <si>
    <t xml:space="preserve">Kauhava evl                                                                                         </t>
  </si>
  <si>
    <t xml:space="preserve">Kemi evl                                                                                            </t>
  </si>
  <si>
    <t xml:space="preserve">Kemijärvi evl                                                                                       </t>
  </si>
  <si>
    <t xml:space="preserve">Keminmaa evl                                                                                        </t>
  </si>
  <si>
    <t xml:space="preserve">Kempele evl                                                                                         </t>
  </si>
  <si>
    <t xml:space="preserve">Kervo evl                                                                                           </t>
  </si>
  <si>
    <t xml:space="preserve">Keuruu evl                                                                                          </t>
  </si>
  <si>
    <t xml:space="preserve">Kihniö evl                                                                                          </t>
  </si>
  <si>
    <t xml:space="preserve">Kimitoöns evl                                                                                       </t>
  </si>
  <si>
    <t xml:space="preserve">Kinnula evl                                                                                         </t>
  </si>
  <si>
    <t xml:space="preserve">Kitee evl                                                                                           </t>
  </si>
  <si>
    <t xml:space="preserve">Kittilä evl                                                                                         </t>
  </si>
  <si>
    <t xml:space="preserve">Kiuruvesi evl                                                                                       </t>
  </si>
  <si>
    <t xml:space="preserve">Kolari evl                                                                                          </t>
  </si>
  <si>
    <t xml:space="preserve">Kontiolahti evl                                                                                     </t>
  </si>
  <si>
    <t xml:space="preserve">Korsholms evl                                                                                       </t>
  </si>
  <si>
    <t xml:space="preserve">Korsnäs evl                                                                                         </t>
  </si>
  <si>
    <t xml:space="preserve">Kotka-Kymin evl                                                                                     </t>
  </si>
  <si>
    <t xml:space="preserve">Kouvola evl                                                                                         </t>
  </si>
  <si>
    <t xml:space="preserve">Kristinestads evl                                                                                   </t>
  </si>
  <si>
    <t xml:space="preserve">Kronoby evl                                                                                         </t>
  </si>
  <si>
    <t xml:space="preserve">Kuhmo evl                                                                                           </t>
  </si>
  <si>
    <t xml:space="preserve">Kumo evl                                                                                            </t>
  </si>
  <si>
    <t xml:space="preserve">Kuopio evl                                                                                          </t>
  </si>
  <si>
    <t xml:space="preserve">Kuortane evl                                                                                        </t>
  </si>
  <si>
    <t xml:space="preserve">Kurikka evl                                                                                         </t>
  </si>
  <si>
    <t xml:space="preserve">Kuusamo evl                                                                                         </t>
  </si>
  <si>
    <t xml:space="preserve">Kyrkslätts evl                                                                                      </t>
  </si>
  <si>
    <t xml:space="preserve">Kärsämäki evl                                                                                       </t>
  </si>
  <si>
    <t xml:space="preserve">Lahtis evl                                                                                          </t>
  </si>
  <si>
    <t xml:space="preserve">Laihela evl                                                                                         </t>
  </si>
  <si>
    <t xml:space="preserve">Laitila evl                                                                                         </t>
  </si>
  <si>
    <t xml:space="preserve">Lappajärvi evl                                                                                      </t>
  </si>
  <si>
    <t xml:space="preserve">Lappo domkyrkoförsamling                                                                            </t>
  </si>
  <si>
    <t xml:space="preserve">Larsmo evl                                                                                          </t>
  </si>
  <si>
    <t xml:space="preserve">Laukaa evl                                                                                          </t>
  </si>
  <si>
    <t xml:space="preserve">Lemland-Lumparlands evl                                                                             </t>
  </si>
  <si>
    <t xml:space="preserve">Lempäälä evl                                                                                        </t>
  </si>
  <si>
    <t xml:space="preserve">Leppävirta evl                                                                                      </t>
  </si>
  <si>
    <t xml:space="preserve">Lieksa evl                                                                                          </t>
  </si>
  <si>
    <t xml:space="preserve">Limingo evl                                                                                         </t>
  </si>
  <si>
    <t xml:space="preserve">Liperi evl                                                                                          </t>
  </si>
  <si>
    <t xml:space="preserve">Loimaa evl                                                                                          </t>
  </si>
  <si>
    <t xml:space="preserve">Lojo evl                                                                                            </t>
  </si>
  <si>
    <t xml:space="preserve">Loppi evl                                                                                           </t>
  </si>
  <si>
    <t xml:space="preserve">Lovisanejdens evl                                                                                   </t>
  </si>
  <si>
    <t xml:space="preserve">Lumijoki evl                                                                                        </t>
  </si>
  <si>
    <t xml:space="preserve">Lundo evl                                                                                           </t>
  </si>
  <si>
    <t xml:space="preserve">Luumäki evl                                                                                         </t>
  </si>
  <si>
    <t xml:space="preserve">Malax evl                                                                                           </t>
  </si>
  <si>
    <t xml:space="preserve">Mariehamns evl                                                                                      </t>
  </si>
  <si>
    <t xml:space="preserve">Masku evl                                                                                           </t>
  </si>
  <si>
    <t xml:space="preserve">Muhos evl                                                                                           </t>
  </si>
  <si>
    <t xml:space="preserve">Muonio evl                                                                                          </t>
  </si>
  <si>
    <t xml:space="preserve">Muurame evl                                                                                         </t>
  </si>
  <si>
    <t xml:space="preserve">Mynämäki evl                                                                                        </t>
  </si>
  <si>
    <t xml:space="preserve">Mäntsälä evl                                                                                        </t>
  </si>
  <si>
    <t xml:space="preserve">Mänttä-Vilppula evl                                                                                 </t>
  </si>
  <si>
    <t xml:space="preserve">Mäntyharju evl                                                                                      </t>
  </si>
  <si>
    <t xml:space="preserve">Mörskoms evl                                                                                        </t>
  </si>
  <si>
    <t xml:space="preserve">Nakkila evl                                                                                         </t>
  </si>
  <si>
    <t xml:space="preserve">Nivala evl                                                                                          </t>
  </si>
  <si>
    <t xml:space="preserve">Nokia evl                                                                                           </t>
  </si>
  <si>
    <t xml:space="preserve">Norra Lappland evl                                                                                  </t>
  </si>
  <si>
    <t xml:space="preserve">Nousis evl                                                                                          </t>
  </si>
  <si>
    <t xml:space="preserve">Nurmes evl                                                                                          </t>
  </si>
  <si>
    <t xml:space="preserve">Nurmijärvi evl                                                                                      </t>
  </si>
  <si>
    <t xml:space="preserve">Nykarleby evl                                                                                       </t>
  </si>
  <si>
    <t xml:space="preserve">Nyslott evl                                                                                         </t>
  </si>
  <si>
    <t xml:space="preserve">Nystads evl                                                                                         </t>
  </si>
  <si>
    <t xml:space="preserve">Nådendals evl                                                                                       </t>
  </si>
  <si>
    <t xml:space="preserve">Närpes evl                                                                                          </t>
  </si>
  <si>
    <t xml:space="preserve">Orimattila evl                                                                                      </t>
  </si>
  <si>
    <t xml:space="preserve">Orivesi evl                                                                                         </t>
  </si>
  <si>
    <t xml:space="preserve">Oulainens evl                                                                                       </t>
  </si>
  <si>
    <t xml:space="preserve">Outokumpu evl                                                                                       </t>
  </si>
  <si>
    <t xml:space="preserve">Paltamo evl                                                                                         </t>
  </si>
  <si>
    <t xml:space="preserve">Pargas evl                                                                                          </t>
  </si>
  <si>
    <t xml:space="preserve">Parikkala evl                                                                                       </t>
  </si>
  <si>
    <t xml:space="preserve">Parkano evl                                                                                         </t>
  </si>
  <si>
    <t xml:space="preserve">Pedersörenejdens evl                                                                                </t>
  </si>
  <si>
    <t xml:space="preserve">Pelkosenniemi evl                                                                                   </t>
  </si>
  <si>
    <t xml:space="preserve">Pello evl                                                                                           </t>
  </si>
  <si>
    <t xml:space="preserve">Pemars evl                                                                                          </t>
  </si>
  <si>
    <t xml:space="preserve">Perho evl                                                                                           </t>
  </si>
  <si>
    <t xml:space="preserve">Petäjävesi evl                                                                                      </t>
  </si>
  <si>
    <t xml:space="preserve">Pieksämäki evl                                                                                      </t>
  </si>
  <si>
    <t xml:space="preserve">Pihtipudas evl                                                                                      </t>
  </si>
  <si>
    <t xml:space="preserve">Polvijärvi evl                                                                                      </t>
  </si>
  <si>
    <t xml:space="preserve">Posio evl                                                                                           </t>
  </si>
  <si>
    <t xml:space="preserve">Pudasjärvi evl                                                                                      </t>
  </si>
  <si>
    <t xml:space="preserve">Pukkila evl                                                                                         </t>
  </si>
  <si>
    <t xml:space="preserve">Punkalaidun evl                                                                                     </t>
  </si>
  <si>
    <t xml:space="preserve">Puolanka evl                                                                                        </t>
  </si>
  <si>
    <t xml:space="preserve">Puumala evl                                                                                         </t>
  </si>
  <si>
    <t xml:space="preserve">Pyhäjärvi evl                                                                                       </t>
  </si>
  <si>
    <t xml:space="preserve">Pyhäranta evl                                                                                       </t>
  </si>
  <si>
    <t xml:space="preserve">Pyttis evl                                                                                          </t>
  </si>
  <si>
    <t xml:space="preserve">Pälkäne evl                                                                                         </t>
  </si>
  <si>
    <t xml:space="preserve">Pöytyä evl                                                                                          </t>
  </si>
  <si>
    <t xml:space="preserve">Ranua evl                                                                                           </t>
  </si>
  <si>
    <t xml:space="preserve">Raseborgs evl                                                                                       </t>
  </si>
  <si>
    <t xml:space="preserve">Raumo evl                                                                                           </t>
  </si>
  <si>
    <t xml:space="preserve">Rautalampi evl                                                                                      </t>
  </si>
  <si>
    <t xml:space="preserve">Rautavaara evl                                                                                      </t>
  </si>
  <si>
    <t xml:space="preserve">Reisjärvi evl                                                                                       </t>
  </si>
  <si>
    <t xml:space="preserve">Reso evl                                                                                            </t>
  </si>
  <si>
    <t xml:space="preserve">Riihimäki evl                                                                                       </t>
  </si>
  <si>
    <t xml:space="preserve">Rovaniemi evl                                                                                       </t>
  </si>
  <si>
    <t xml:space="preserve">Ruokolahti evl                                                                                      </t>
  </si>
  <si>
    <t xml:space="preserve">Ruovesi evl                                                                                         </t>
  </si>
  <si>
    <t xml:space="preserve">Rusko evl                                                                                           </t>
  </si>
  <si>
    <t xml:space="preserve">S:t Michels evl                                                                                     </t>
  </si>
  <si>
    <t xml:space="preserve">Saarijärvi evl                                                                                      </t>
  </si>
  <si>
    <t xml:space="preserve">Salla evl                                                                                           </t>
  </si>
  <si>
    <t xml:space="preserve">Salo evl                                                                                            </t>
  </si>
  <si>
    <t xml:space="preserve">Saltviks evl                                                                                        </t>
  </si>
  <si>
    <t xml:space="preserve">Sastamala evl                                                                                       </t>
  </si>
  <si>
    <t xml:space="preserve">Sastmola evl                                                                                        </t>
  </si>
  <si>
    <t xml:space="preserve">Seinäjoki evl                                                                                       </t>
  </si>
  <si>
    <t xml:space="preserve">Sibbo evl                                                                                           </t>
  </si>
  <si>
    <t xml:space="preserve">Sievi evl                                                                                           </t>
  </si>
  <si>
    <t xml:space="preserve">Siikainen evl                                                                                       </t>
  </si>
  <si>
    <t xml:space="preserve">Siikalatva evl                                                                                      </t>
  </si>
  <si>
    <t xml:space="preserve">Siilinjärvi evl                                                                                     </t>
  </si>
  <si>
    <t xml:space="preserve">Simo evl                                                                                            </t>
  </si>
  <si>
    <t xml:space="preserve">Sjundeå  evl                                                                                        </t>
  </si>
  <si>
    <t xml:space="preserve">Sodankylä evl                                                                                       </t>
  </si>
  <si>
    <t xml:space="preserve">Soini evl                                                                                           </t>
  </si>
  <si>
    <t xml:space="preserve">Somero evl                                                                                          </t>
  </si>
  <si>
    <t xml:space="preserve">Sotkamo evl                                                                                         </t>
  </si>
  <si>
    <t xml:space="preserve">Storkyro evl                                                                                        </t>
  </si>
  <si>
    <t xml:space="preserve">Storå evl                                                                                           </t>
  </si>
  <si>
    <t xml:space="preserve">Sulkava evl                                                                                         </t>
  </si>
  <si>
    <t xml:space="preserve">Suomussalmi evl                                                                                     </t>
  </si>
  <si>
    <t xml:space="preserve">Suonenjoki evl                                                                                      </t>
  </si>
  <si>
    <t xml:space="preserve">Säkylä-Köyliö evl                                                                                   </t>
  </si>
  <si>
    <t xml:space="preserve">Sääksmäki evl                                                                                       </t>
  </si>
  <si>
    <t xml:space="preserve">Taivalkoski evl                                                                                     </t>
  </si>
  <si>
    <t xml:space="preserve">Tammela evl                                                                                         </t>
  </si>
  <si>
    <t xml:space="preserve">Tammerfors evl                                                                                      </t>
  </si>
  <si>
    <t xml:space="preserve">Tavastehus evl                                                                                      </t>
  </si>
  <si>
    <t xml:space="preserve">Tavastkyro evl                                                                                      </t>
  </si>
  <si>
    <t xml:space="preserve">Tervola evl                                                                                         </t>
  </si>
  <si>
    <t xml:space="preserve">Tohmajärvi evl                                                                                      </t>
  </si>
  <si>
    <t xml:space="preserve">Toholampi evl                                                                                       </t>
  </si>
  <si>
    <t xml:space="preserve">Toivakka evl                                                                                        </t>
  </si>
  <si>
    <t xml:space="preserve">Torneå evl                                                                                          </t>
  </si>
  <si>
    <t xml:space="preserve">Träskända evl                                                                                       </t>
  </si>
  <si>
    <t xml:space="preserve">Tusby evl                                                                                           </t>
  </si>
  <si>
    <t xml:space="preserve">Tyrnävä evl                                                                                         </t>
  </si>
  <si>
    <t xml:space="preserve">Tövsala evl                                                                                         </t>
  </si>
  <si>
    <t xml:space="preserve">Uleåborgs evl                                                                                       </t>
  </si>
  <si>
    <t xml:space="preserve">Ulvsby evl                                                                                          </t>
  </si>
  <si>
    <t xml:space="preserve">Urjala evl                                                                                          </t>
  </si>
  <si>
    <t xml:space="preserve">Utajärvi evl                                                                                        </t>
  </si>
  <si>
    <t xml:space="preserve">Uurainen evl                                                                                        </t>
  </si>
  <si>
    <t xml:space="preserve">Vaala evl                                                                                           </t>
  </si>
  <si>
    <t xml:space="preserve">Vanda evl                                                                                           </t>
  </si>
  <si>
    <t xml:space="preserve">Varkaus evl                                                                                         </t>
  </si>
  <si>
    <t xml:space="preserve">Vasa evl                                                                                            </t>
  </si>
  <si>
    <t xml:space="preserve">Vehmaa evl                                                                                          </t>
  </si>
  <si>
    <t xml:space="preserve">Vesilahti evl                                                                                       </t>
  </si>
  <si>
    <t xml:space="preserve">Vetil evl                                                                                           </t>
  </si>
  <si>
    <t xml:space="preserve">Vichtis evl                                                                                         </t>
  </si>
  <si>
    <t xml:space="preserve">Vieremä evl                                                                                         </t>
  </si>
  <si>
    <t xml:space="preserve">Viitasaari evl                                                                                      </t>
  </si>
  <si>
    <t xml:space="preserve">Villmanstrands evl                                                                                  </t>
  </si>
  <si>
    <t xml:space="preserve">Vimpeli evl                                                                                         </t>
  </si>
  <si>
    <t xml:space="preserve">Virdois evl                                                                                         </t>
  </si>
  <si>
    <t xml:space="preserve">Vörå evl                                                                                            </t>
  </si>
  <si>
    <t xml:space="preserve">Ylivieska evl                                                                                       </t>
  </si>
  <si>
    <t xml:space="preserve">Ylä-Savon evl                                                                                       </t>
  </si>
  <si>
    <t xml:space="preserve">Ylöjärvi evl                                                                                        </t>
  </si>
  <si>
    <t xml:space="preserve">Ypäjä evl                                                                                           </t>
  </si>
  <si>
    <t xml:space="preserve">Åbo och St Karins evl                                                                               </t>
  </si>
  <si>
    <t xml:space="preserve">Ålands södra skärgårds evl                                                                          </t>
  </si>
  <si>
    <t xml:space="preserve">Äänekoski evl                                                                                       </t>
  </si>
  <si>
    <t xml:space="preserve">Östermarks evl                                                                                      </t>
  </si>
  <si>
    <t xml:space="preserve">Övertorneå evl                                                                                      </t>
  </si>
  <si>
    <t>Taipale evl</t>
  </si>
  <si>
    <t>Tainionvirta evl</t>
  </si>
  <si>
    <t>Skattetagarnr.</t>
  </si>
  <si>
    <t xml:space="preserve">Akaa                                              </t>
  </si>
  <si>
    <t xml:space="preserve">Alajärvi                                          </t>
  </si>
  <si>
    <t xml:space="preserve">Alavieska                                         </t>
  </si>
  <si>
    <t xml:space="preserve">Alavus                                            </t>
  </si>
  <si>
    <t xml:space="preserve">Asikkala                                          </t>
  </si>
  <si>
    <t xml:space="preserve">Askola                                            </t>
  </si>
  <si>
    <t xml:space="preserve">Aura                                              </t>
  </si>
  <si>
    <t xml:space="preserve">Birkala                                           </t>
  </si>
  <si>
    <t xml:space="preserve">Björneborg                                        </t>
  </si>
  <si>
    <t xml:space="preserve">Borgnäs                                           </t>
  </si>
  <si>
    <t xml:space="preserve">Borgå                                             </t>
  </si>
  <si>
    <t xml:space="preserve">Brahestad                                         </t>
  </si>
  <si>
    <t xml:space="preserve">Brändö                                            </t>
  </si>
  <si>
    <t xml:space="preserve">Bötom                                             </t>
  </si>
  <si>
    <t xml:space="preserve">Eckerö                                            </t>
  </si>
  <si>
    <t xml:space="preserve">Enare                                             </t>
  </si>
  <si>
    <t xml:space="preserve">Enonkoski                                         </t>
  </si>
  <si>
    <t xml:space="preserve">Enontekis                                         </t>
  </si>
  <si>
    <t xml:space="preserve">Esbo                                              </t>
  </si>
  <si>
    <t xml:space="preserve">Etseri                                            </t>
  </si>
  <si>
    <t xml:space="preserve">Eura                                              </t>
  </si>
  <si>
    <t xml:space="preserve">Euraåminne                                        </t>
  </si>
  <si>
    <t xml:space="preserve">Evijärvi                                          </t>
  </si>
  <si>
    <t xml:space="preserve">Finström                                          </t>
  </si>
  <si>
    <t xml:space="preserve">Forssa                                            </t>
  </si>
  <si>
    <t xml:space="preserve">Fredrikshamn                                      </t>
  </si>
  <si>
    <t xml:space="preserve">Föglö                                             </t>
  </si>
  <si>
    <t xml:space="preserve">Geta                                              </t>
  </si>
  <si>
    <t xml:space="preserve">Grankulla                                         </t>
  </si>
  <si>
    <t xml:space="preserve">Gustavs                                           </t>
  </si>
  <si>
    <t xml:space="preserve">Haapajärvi                                        </t>
  </si>
  <si>
    <t xml:space="preserve">Haapavesi                                         </t>
  </si>
  <si>
    <t xml:space="preserve">Halsua                                            </t>
  </si>
  <si>
    <t xml:space="preserve">Hammarland                                        </t>
  </si>
  <si>
    <t xml:space="preserve">Hangö                                             </t>
  </si>
  <si>
    <t xml:space="preserve">Hankasalmi                                        </t>
  </si>
  <si>
    <t xml:space="preserve">Harjavalta                                        </t>
  </si>
  <si>
    <t xml:space="preserve">Hartola                                           </t>
  </si>
  <si>
    <t xml:space="preserve">Hattula                                           </t>
  </si>
  <si>
    <t xml:space="preserve">Hausjärvi                                         </t>
  </si>
  <si>
    <t xml:space="preserve">Heinola                                           </t>
  </si>
  <si>
    <t xml:space="preserve">Heinävesi                                         </t>
  </si>
  <si>
    <t xml:space="preserve">Helsingfors                                       </t>
  </si>
  <si>
    <t xml:space="preserve">Hirvensalmi                                       </t>
  </si>
  <si>
    <t xml:space="preserve">Hollola                                           </t>
  </si>
  <si>
    <t xml:space="preserve">Huittinen                                         </t>
  </si>
  <si>
    <t xml:space="preserve">Humppila                                          </t>
  </si>
  <si>
    <t xml:space="preserve">Hyrynsalmi                                        </t>
  </si>
  <si>
    <t xml:space="preserve">Hyvinge                                           </t>
  </si>
  <si>
    <t xml:space="preserve">Högfors                                           </t>
  </si>
  <si>
    <t xml:space="preserve">Idensalmi                                         </t>
  </si>
  <si>
    <t xml:space="preserve">Ii                                                </t>
  </si>
  <si>
    <t xml:space="preserve">Iitti                                             </t>
  </si>
  <si>
    <t xml:space="preserve">Ikalis                                            </t>
  </si>
  <si>
    <t xml:space="preserve">Ilmajoki                                          </t>
  </si>
  <si>
    <t xml:space="preserve">Ilomants                                          </t>
  </si>
  <si>
    <t xml:space="preserve">Imatra                                            </t>
  </si>
  <si>
    <t xml:space="preserve">Ingå                                              </t>
  </si>
  <si>
    <t xml:space="preserve">Jakobstad                                         </t>
  </si>
  <si>
    <t xml:space="preserve">Janakkala                                         </t>
  </si>
  <si>
    <t xml:space="preserve">Jockis                                            </t>
  </si>
  <si>
    <t xml:space="preserve">Joensuu                                           </t>
  </si>
  <si>
    <t xml:space="preserve">Jomala                                            </t>
  </si>
  <si>
    <t xml:space="preserve">Jorois                                            </t>
  </si>
  <si>
    <t xml:space="preserve">Joutsa                                            </t>
  </si>
  <si>
    <t xml:space="preserve">Juuka                                             </t>
  </si>
  <si>
    <t xml:space="preserve">Juupajoki                                         </t>
  </si>
  <si>
    <t xml:space="preserve">Juva                                              </t>
  </si>
  <si>
    <t xml:space="preserve">Jyväskylä                                         </t>
  </si>
  <si>
    <t xml:space="preserve">Jämijärvi                                         </t>
  </si>
  <si>
    <t xml:space="preserve">Jämsä                                             </t>
  </si>
  <si>
    <t xml:space="preserve">Kaavi                                             </t>
  </si>
  <si>
    <t xml:space="preserve">Kajana                                            </t>
  </si>
  <si>
    <t xml:space="preserve">Kalajoki                                          </t>
  </si>
  <si>
    <t xml:space="preserve">Kangasala                                         </t>
  </si>
  <si>
    <t xml:space="preserve">Kangasniemi                                       </t>
  </si>
  <si>
    <t xml:space="preserve">Kankaanpää                                        </t>
  </si>
  <si>
    <t xml:space="preserve">Kannonkoski                                       </t>
  </si>
  <si>
    <t xml:space="preserve">Kannus                                            </t>
  </si>
  <si>
    <t xml:space="preserve">Karleby                                           </t>
  </si>
  <si>
    <t xml:space="preserve">Karlö                                             </t>
  </si>
  <si>
    <t xml:space="preserve">Karstula                                          </t>
  </si>
  <si>
    <t xml:space="preserve">Karvia                                            </t>
  </si>
  <si>
    <t xml:space="preserve">Kaskö                                             </t>
  </si>
  <si>
    <t xml:space="preserve">Kauhajoki                                         </t>
  </si>
  <si>
    <t xml:space="preserve">Kauhava                                           </t>
  </si>
  <si>
    <t xml:space="preserve">Kaustby                                           </t>
  </si>
  <si>
    <t xml:space="preserve">Keitele                                           </t>
  </si>
  <si>
    <t xml:space="preserve">Kemi                                              </t>
  </si>
  <si>
    <t xml:space="preserve">Kemijärvi                                         </t>
  </si>
  <si>
    <t xml:space="preserve">Keminmaa                                          </t>
  </si>
  <si>
    <t xml:space="preserve">Kempele                                           </t>
  </si>
  <si>
    <t xml:space="preserve">Kervo                                             </t>
  </si>
  <si>
    <t xml:space="preserve">Keuruu                                            </t>
  </si>
  <si>
    <t xml:space="preserve">Kihniö                                            </t>
  </si>
  <si>
    <t xml:space="preserve">Kimitoön                                          </t>
  </si>
  <si>
    <t xml:space="preserve">Kinnula                                           </t>
  </si>
  <si>
    <t xml:space="preserve">Kitee                                             </t>
  </si>
  <si>
    <t xml:space="preserve">Kittilä                                           </t>
  </si>
  <si>
    <t xml:space="preserve">Kiuruvesi                                         </t>
  </si>
  <si>
    <t xml:space="preserve">Kivijärvi                                         </t>
  </si>
  <si>
    <t xml:space="preserve">Kolari                                            </t>
  </si>
  <si>
    <t xml:space="preserve">Konnevesi                                         </t>
  </si>
  <si>
    <t xml:space="preserve">Kontiolahti                                       </t>
  </si>
  <si>
    <t xml:space="preserve">Korsholm                                          </t>
  </si>
  <si>
    <t xml:space="preserve">Korsnäs                                           </t>
  </si>
  <si>
    <t xml:space="preserve">Koski (Ål)                                        </t>
  </si>
  <si>
    <t xml:space="preserve">Kotka                                             </t>
  </si>
  <si>
    <t xml:space="preserve">Kouvola                                           </t>
  </si>
  <si>
    <t xml:space="preserve">Kristinestad                                      </t>
  </si>
  <si>
    <t xml:space="preserve">Kronoby                                           </t>
  </si>
  <si>
    <t xml:space="preserve">Kuhmo                                             </t>
  </si>
  <si>
    <t xml:space="preserve">Kuhmoinen                                         </t>
  </si>
  <si>
    <t xml:space="preserve">Kumlinge                                          </t>
  </si>
  <si>
    <t xml:space="preserve">Kumo                                              </t>
  </si>
  <si>
    <t xml:space="preserve">Kuopio                                            </t>
  </si>
  <si>
    <t xml:space="preserve">Kuortane                                          </t>
  </si>
  <si>
    <t xml:space="preserve">Kurikka                                           </t>
  </si>
  <si>
    <t xml:space="preserve">Kuusamo                                           </t>
  </si>
  <si>
    <t xml:space="preserve">Kyrkslätt                                         </t>
  </si>
  <si>
    <t xml:space="preserve">Kyyjärvi                                          </t>
  </si>
  <si>
    <t xml:space="preserve">Kärkölä                                           </t>
  </si>
  <si>
    <t xml:space="preserve">Kärsämäki                                         </t>
  </si>
  <si>
    <t xml:space="preserve">Kökar                                             </t>
  </si>
  <si>
    <t xml:space="preserve">Lahtis                                            </t>
  </si>
  <si>
    <t xml:space="preserve">Laihela                                           </t>
  </si>
  <si>
    <t xml:space="preserve">Laitila                                           </t>
  </si>
  <si>
    <t xml:space="preserve">Lapinlahti                                        </t>
  </si>
  <si>
    <t xml:space="preserve">Lappajärvi                                        </t>
  </si>
  <si>
    <t xml:space="preserve">Lappo                                             </t>
  </si>
  <si>
    <t xml:space="preserve">Lappträsk                                         </t>
  </si>
  <si>
    <t xml:space="preserve">Larsmo                                            </t>
  </si>
  <si>
    <t xml:space="preserve">Laukaa                                            </t>
  </si>
  <si>
    <t xml:space="preserve">Lemi                                              </t>
  </si>
  <si>
    <t xml:space="preserve">Lemland                                           </t>
  </si>
  <si>
    <t xml:space="preserve">Lempäälä                                          </t>
  </si>
  <si>
    <t xml:space="preserve">Leppävirta                                        </t>
  </si>
  <si>
    <t xml:space="preserve">Lestijärvi                                        </t>
  </si>
  <si>
    <t xml:space="preserve">Lieksa                                            </t>
  </si>
  <si>
    <t xml:space="preserve">Limingo                                           </t>
  </si>
  <si>
    <t xml:space="preserve">Liperi                                            </t>
  </si>
  <si>
    <t xml:space="preserve">Loimaa                                            </t>
  </si>
  <si>
    <t xml:space="preserve">Lojo                                              </t>
  </si>
  <si>
    <t xml:space="preserve">Loppi                                             </t>
  </si>
  <si>
    <t xml:space="preserve">Lovisa                                            </t>
  </si>
  <si>
    <t xml:space="preserve">Luhanka                                           </t>
  </si>
  <si>
    <t xml:space="preserve">Lumijoki                                          </t>
  </si>
  <si>
    <t xml:space="preserve">Lumparland                                        </t>
  </si>
  <si>
    <t xml:space="preserve">Lundo                                             </t>
  </si>
  <si>
    <t xml:space="preserve">Luumäki                                           </t>
  </si>
  <si>
    <t xml:space="preserve">Malax                                             </t>
  </si>
  <si>
    <t xml:space="preserve">Mariehamn                                         </t>
  </si>
  <si>
    <t xml:space="preserve">Marttila                                          </t>
  </si>
  <si>
    <t xml:space="preserve">Masku                                             </t>
  </si>
  <si>
    <t xml:space="preserve">Merijärvi                                         </t>
  </si>
  <si>
    <t xml:space="preserve">Miehikkälä                                        </t>
  </si>
  <si>
    <t xml:space="preserve">Muhos                                             </t>
  </si>
  <si>
    <t xml:space="preserve">Multia                                            </t>
  </si>
  <si>
    <t xml:space="preserve">Muonio                                            </t>
  </si>
  <si>
    <t xml:space="preserve">Muurame                                           </t>
  </si>
  <si>
    <t xml:space="preserve">Mynämäki                                          </t>
  </si>
  <si>
    <t xml:space="preserve">Mäntsälä                                          </t>
  </si>
  <si>
    <t xml:space="preserve">Mänttä-Vilppula                                   </t>
  </si>
  <si>
    <t xml:space="preserve">Mäntyharju                                        </t>
  </si>
  <si>
    <t xml:space="preserve">Mörskom                                           </t>
  </si>
  <si>
    <t xml:space="preserve">Nakkila                                           </t>
  </si>
  <si>
    <t xml:space="preserve">Nivala                                            </t>
  </si>
  <si>
    <t xml:space="preserve">Nokia                                             </t>
  </si>
  <si>
    <t xml:space="preserve">Nousis                                            </t>
  </si>
  <si>
    <t xml:space="preserve">Nurmes                                            </t>
  </si>
  <si>
    <t xml:space="preserve">Nurmijärvi                                        </t>
  </si>
  <si>
    <t xml:space="preserve">Nykarleby                                         </t>
  </si>
  <si>
    <t xml:space="preserve">Nyslott                                           </t>
  </si>
  <si>
    <t xml:space="preserve">Nystad                                            </t>
  </si>
  <si>
    <t xml:space="preserve">Nådendal                                          </t>
  </si>
  <si>
    <t xml:space="preserve">Närpes                                            </t>
  </si>
  <si>
    <t xml:space="preserve">Orimattila                                        </t>
  </si>
  <si>
    <t xml:space="preserve">Oripää                                            </t>
  </si>
  <si>
    <t xml:space="preserve">Orivesi                                           </t>
  </si>
  <si>
    <t xml:space="preserve">Oulainen                                          </t>
  </si>
  <si>
    <t xml:space="preserve">Outokumpu                                         </t>
  </si>
  <si>
    <t xml:space="preserve">Padasjoki                                         </t>
  </si>
  <si>
    <t xml:space="preserve">Paltamo                                           </t>
  </si>
  <si>
    <t xml:space="preserve">Pargas                                            </t>
  </si>
  <si>
    <t xml:space="preserve">Parikkala                                         </t>
  </si>
  <si>
    <t xml:space="preserve">Parkano                                           </t>
  </si>
  <si>
    <t xml:space="preserve">Pedersöre                                         </t>
  </si>
  <si>
    <t xml:space="preserve">Pelkosenniemi                                     </t>
  </si>
  <si>
    <t xml:space="preserve">Pello                                             </t>
  </si>
  <si>
    <t xml:space="preserve">Pemar                                             </t>
  </si>
  <si>
    <t xml:space="preserve">Perho                                             </t>
  </si>
  <si>
    <t xml:space="preserve">Pertunmaa                                         </t>
  </si>
  <si>
    <t xml:space="preserve">Petäjävesi                                        </t>
  </si>
  <si>
    <t xml:space="preserve">Pieksämäki                                        </t>
  </si>
  <si>
    <t xml:space="preserve">Pielavesi                                         </t>
  </si>
  <si>
    <t xml:space="preserve">Pihtipudas                                        </t>
  </si>
  <si>
    <t xml:space="preserve">Polvijärvi                                        </t>
  </si>
  <si>
    <t xml:space="preserve">Posio                                             </t>
  </si>
  <si>
    <t xml:space="preserve">Pudasjärvi                                        </t>
  </si>
  <si>
    <t xml:space="preserve">Pukkila                                           </t>
  </si>
  <si>
    <t xml:space="preserve">Punkalaidun                                       </t>
  </si>
  <si>
    <t xml:space="preserve">Puolanka                                          </t>
  </si>
  <si>
    <t xml:space="preserve">Puumala                                           </t>
  </si>
  <si>
    <t xml:space="preserve">Pyhäjoki                                          </t>
  </si>
  <si>
    <t xml:space="preserve">Pyhäjärvi                                         </t>
  </si>
  <si>
    <t xml:space="preserve">Pyhäntä                                           </t>
  </si>
  <si>
    <t xml:space="preserve">Pyhäranta                                         </t>
  </si>
  <si>
    <t xml:space="preserve">Pyttis                                            </t>
  </si>
  <si>
    <t xml:space="preserve">Påmark                                            </t>
  </si>
  <si>
    <t xml:space="preserve">Pälkäne                                           </t>
  </si>
  <si>
    <t xml:space="preserve">Pöytyä                                            </t>
  </si>
  <si>
    <t xml:space="preserve">Rantasalmi                                        </t>
  </si>
  <si>
    <t xml:space="preserve">Ranua                                             </t>
  </si>
  <si>
    <t xml:space="preserve">Raseborg                                          </t>
  </si>
  <si>
    <t xml:space="preserve">Raumo                                             </t>
  </si>
  <si>
    <t xml:space="preserve">Rautalampi                                        </t>
  </si>
  <si>
    <t xml:space="preserve">Rautavaara                                        </t>
  </si>
  <si>
    <t xml:space="preserve">Rautjärvi                                         </t>
  </si>
  <si>
    <t xml:space="preserve">Reisjärvi                                         </t>
  </si>
  <si>
    <t xml:space="preserve">Reso                                              </t>
  </si>
  <si>
    <t xml:space="preserve">Riihimäki                                         </t>
  </si>
  <si>
    <t xml:space="preserve">Ristijärvi                                        </t>
  </si>
  <si>
    <t xml:space="preserve">Rovaniemi                                         </t>
  </si>
  <si>
    <t xml:space="preserve">Ruokolahti                                        </t>
  </si>
  <si>
    <t xml:space="preserve">Ruovesi                                           </t>
  </si>
  <si>
    <t xml:space="preserve">Rusko                                             </t>
  </si>
  <si>
    <t xml:space="preserve">Rääkkylä                                          </t>
  </si>
  <si>
    <t xml:space="preserve">Saarijärvi                                        </t>
  </si>
  <si>
    <t xml:space="preserve">Sagu                                              </t>
  </si>
  <si>
    <t xml:space="preserve">Salla                                             </t>
  </si>
  <si>
    <t xml:space="preserve">Salo                                              </t>
  </si>
  <si>
    <t xml:space="preserve">Saltvik                                           </t>
  </si>
  <si>
    <t xml:space="preserve">Sastamala                                         </t>
  </si>
  <si>
    <t xml:space="preserve">Sastmola                                          </t>
  </si>
  <si>
    <t xml:space="preserve">Savitaipale                                       </t>
  </si>
  <si>
    <t xml:space="preserve">Savukoski                                         </t>
  </si>
  <si>
    <t xml:space="preserve">Seinäjoki                                         </t>
  </si>
  <si>
    <t xml:space="preserve">Sibbo                                             </t>
  </si>
  <si>
    <t xml:space="preserve">Sievi                                             </t>
  </si>
  <si>
    <t xml:space="preserve">Siikainen                                         </t>
  </si>
  <si>
    <t xml:space="preserve">Siikajoki                                         </t>
  </si>
  <si>
    <t xml:space="preserve">Siikalatva                                        </t>
  </si>
  <si>
    <t xml:space="preserve">Siilinjärvi                                       </t>
  </si>
  <si>
    <t xml:space="preserve">Simo                                              </t>
  </si>
  <si>
    <t xml:space="preserve">Sjundeå                                           </t>
  </si>
  <si>
    <t xml:space="preserve">Sodankylä                                         </t>
  </si>
  <si>
    <t xml:space="preserve">Soini                                             </t>
  </si>
  <si>
    <t xml:space="preserve">Somero                                            </t>
  </si>
  <si>
    <t xml:space="preserve">Sonkajärvi                                        </t>
  </si>
  <si>
    <t xml:space="preserve">Sotkamo                                           </t>
  </si>
  <si>
    <t xml:space="preserve">Sottunga                                          </t>
  </si>
  <si>
    <t xml:space="preserve">St Karins                                         </t>
  </si>
  <si>
    <t xml:space="preserve">St Michel                                         </t>
  </si>
  <si>
    <t xml:space="preserve">Storkyro                                          </t>
  </si>
  <si>
    <t xml:space="preserve">Storå                                             </t>
  </si>
  <si>
    <t xml:space="preserve">Sulkava                                           </t>
  </si>
  <si>
    <t xml:space="preserve">Sund                                              </t>
  </si>
  <si>
    <t xml:space="preserve">Suomussalmi                                       </t>
  </si>
  <si>
    <t xml:space="preserve">Suonenjoki                                        </t>
  </si>
  <si>
    <t xml:space="preserve">Sysmä                                             </t>
  </si>
  <si>
    <t xml:space="preserve">Säkylä                                            </t>
  </si>
  <si>
    <t xml:space="preserve">Taipalsaari                                       </t>
  </si>
  <si>
    <t xml:space="preserve">Taivalkoski                                       </t>
  </si>
  <si>
    <t xml:space="preserve">Tammela                                           </t>
  </si>
  <si>
    <t xml:space="preserve">Tammerfors                                        </t>
  </si>
  <si>
    <t xml:space="preserve">Tavastehus                                        </t>
  </si>
  <si>
    <t xml:space="preserve">Tavastkyro                                        </t>
  </si>
  <si>
    <t xml:space="preserve">Tervo                                             </t>
  </si>
  <si>
    <t xml:space="preserve">Tervola                                           </t>
  </si>
  <si>
    <t xml:space="preserve">Tohmajärvi                                        </t>
  </si>
  <si>
    <t xml:space="preserve">Toholampi                                         </t>
  </si>
  <si>
    <t xml:space="preserve">Toivakka                                          </t>
  </si>
  <si>
    <t xml:space="preserve">Torneå                                            </t>
  </si>
  <si>
    <t xml:space="preserve">Träskända                                         </t>
  </si>
  <si>
    <t xml:space="preserve">Tusby                                             </t>
  </si>
  <si>
    <t xml:space="preserve">Tuusniemi                                         </t>
  </si>
  <si>
    <t xml:space="preserve">Tyrnävä                                           </t>
  </si>
  <si>
    <t xml:space="preserve">Tövsala                                           </t>
  </si>
  <si>
    <t xml:space="preserve">Uleåborg                                          </t>
  </si>
  <si>
    <t xml:space="preserve">Ulvsby                                            </t>
  </si>
  <si>
    <t xml:space="preserve">Urjala                                            </t>
  </si>
  <si>
    <t xml:space="preserve">Utajärvi                                          </t>
  </si>
  <si>
    <t xml:space="preserve">Utsjoki                                           </t>
  </si>
  <si>
    <t xml:space="preserve">Uurainen                                          </t>
  </si>
  <si>
    <t xml:space="preserve">Vaala                                             </t>
  </si>
  <si>
    <t xml:space="preserve">Valkeakoski                                       </t>
  </si>
  <si>
    <t xml:space="preserve">Vanda                                             </t>
  </si>
  <si>
    <t xml:space="preserve">Varkaus                                           </t>
  </si>
  <si>
    <t xml:space="preserve">Vasa                                              </t>
  </si>
  <si>
    <t xml:space="preserve">Vehmaa                                            </t>
  </si>
  <si>
    <t xml:space="preserve">Vesanto                                           </t>
  </si>
  <si>
    <t xml:space="preserve">Vesilahti                                         </t>
  </si>
  <si>
    <t xml:space="preserve">Vetil                                             </t>
  </si>
  <si>
    <t xml:space="preserve">Vichtis                                           </t>
  </si>
  <si>
    <t xml:space="preserve">Vieremä                                           </t>
  </si>
  <si>
    <t xml:space="preserve">Viitasaari                                        </t>
  </si>
  <si>
    <t xml:space="preserve">Villmanstrand                                     </t>
  </si>
  <si>
    <t xml:space="preserve">Vimpeli                                           </t>
  </si>
  <si>
    <t xml:space="preserve">Virdois                                           </t>
  </si>
  <si>
    <t xml:space="preserve">Virolahti                                         </t>
  </si>
  <si>
    <t xml:space="preserve">Vårdö                                             </t>
  </si>
  <si>
    <t xml:space="preserve">Vörå                                              </t>
  </si>
  <si>
    <t xml:space="preserve">Ylivieska                                         </t>
  </si>
  <si>
    <t xml:space="preserve">Ylöjärvi                                          </t>
  </si>
  <si>
    <t xml:space="preserve">Ypäjä                                             </t>
  </si>
  <si>
    <t xml:space="preserve">Åbo                                               </t>
  </si>
  <si>
    <t xml:space="preserve">Äänekoski                                         </t>
  </si>
  <si>
    <t xml:space="preserve">Östermark                                         </t>
  </si>
  <si>
    <t xml:space="preserve">Övertorneå                                        </t>
  </si>
  <si>
    <t>Niinivesi evl</t>
  </si>
  <si>
    <t>Preliminära beskattningskostnader för 2023</t>
  </si>
  <si>
    <t>Askola evl</t>
  </si>
  <si>
    <t>Kannus evl</t>
  </si>
  <si>
    <t>Pyhäjoki evl</t>
  </si>
  <si>
    <t>Norra Ålands evl</t>
  </si>
  <si>
    <t>Eckerö-Hammarlands evl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</si>
</sst>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\ %"/>
    <numFmt numFmtId="165" formatCode="d\.m\.yyyy"/>
    <numFmt numFmtId="166" formatCode="0.0"/>
    <numFmt numFmtId="167" formatCode="0.0%"/>
    <numFmt numFmtId="168" formatCode="000"/>
    <numFmt numFmtId="169" formatCode="d\.m\.yyyy;@"/>
  </numFmts>
  <fonts count="1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/>
    <xf numFmtId="3" fontId="6" fillId="0" borderId="7" xfId="0" applyNumberFormat="1" applyFont="1" applyBorder="1"/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Border="1"/>
    <xf numFmtId="168" fontId="9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10" fillId="0" borderId="0" xfId="0" applyFont="1"/>
    <xf numFmtId="3" fontId="10" fillId="0" borderId="0" xfId="0" applyNumberFormat="1" applyFont="1"/>
    <xf numFmtId="3" fontId="4" fillId="0" borderId="0" xfId="0" applyNumberFormat="1" applyFont="1"/>
    <xf numFmtId="167" fontId="4" fillId="0" borderId="0" xfId="1" applyNumberFormat="1" applyFont="1" applyAlignment="1">
      <alignment horizontal="center"/>
    </xf>
    <xf numFmtId="9" fontId="2" fillId="0" borderId="5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9" xfId="0" applyFont="1" applyBorder="1"/>
    <xf numFmtId="166" fontId="2" fillId="0" borderId="10" xfId="0" applyNumberFormat="1" applyFont="1" applyBorder="1" applyAlignment="1">
      <alignment horizontal="center"/>
    </xf>
    <xf numFmtId="166" fontId="2" fillId="0" borderId="11" xfId="0" applyNumberFormat="1" applyFont="1" applyBorder="1" applyAlignment="1"/>
    <xf numFmtId="164" fontId="10" fillId="0" borderId="0" xfId="1" applyNumberFormat="1" applyFont="1" applyAlignment="1">
      <alignment horizontal="center"/>
    </xf>
    <xf numFmtId="0" fontId="6" fillId="0" borderId="0" xfId="0" applyFont="1" applyBorder="1"/>
    <xf numFmtId="3" fontId="6" fillId="0" borderId="0" xfId="0" applyNumberFormat="1" applyFont="1" applyBorder="1"/>
    <xf numFmtId="0" fontId="6" fillId="0" borderId="7" xfId="0" applyNumberFormat="1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0" fontId="6" fillId="0" borderId="12" xfId="0" applyFont="1" applyBorder="1"/>
    <xf numFmtId="3" fontId="6" fillId="0" borderId="12" xfId="0" applyNumberFormat="1" applyFont="1" applyBorder="1"/>
    <xf numFmtId="168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/>
    <xf numFmtId="168" fontId="6" fillId="0" borderId="15" xfId="0" applyNumberFormat="1" applyFont="1" applyBorder="1" applyAlignment="1">
      <alignment horizontal="center"/>
    </xf>
    <xf numFmtId="0" fontId="6" fillId="0" borderId="16" xfId="0" applyFont="1" applyBorder="1"/>
    <xf numFmtId="3" fontId="6" fillId="0" borderId="16" xfId="0" applyNumberFormat="1" applyFont="1" applyBorder="1"/>
    <xf numFmtId="3" fontId="6" fillId="0" borderId="17" xfId="0" applyNumberFormat="1" applyFont="1" applyBorder="1"/>
    <xf numFmtId="0" fontId="5" fillId="0" borderId="18" xfId="0" applyFont="1" applyBorder="1"/>
    <xf numFmtId="0" fontId="5" fillId="0" borderId="19" xfId="0" applyFont="1" applyBorder="1"/>
    <xf numFmtId="168" fontId="5" fillId="0" borderId="22" xfId="0" applyNumberFormat="1" applyFont="1" applyBorder="1" applyAlignment="1">
      <alignment horizontal="center"/>
    </xf>
    <xf numFmtId="168" fontId="5" fillId="0" borderId="4" xfId="0" applyNumberFormat="1" applyFont="1" applyBorder="1" applyAlignment="1">
      <alignment horizontal="center"/>
    </xf>
    <xf numFmtId="168" fontId="6" fillId="0" borderId="23" xfId="0" applyNumberFormat="1" applyFont="1" applyBorder="1" applyAlignment="1">
      <alignment horizontal="center"/>
    </xf>
    <xf numFmtId="168" fontId="6" fillId="0" borderId="24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168" fontId="5" fillId="0" borderId="20" xfId="0" applyNumberFormat="1" applyFont="1" applyBorder="1" applyAlignment="1">
      <alignment horizontal="center" vertical="top" wrapText="1"/>
    </xf>
    <xf numFmtId="168" fontId="6" fillId="0" borderId="21" xfId="0" applyNumberFormat="1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8" fontId="6" fillId="0" borderId="4" xfId="0" applyNumberFormat="1" applyFont="1" applyBorder="1" applyAlignment="1">
      <alignment horizontal="center" vertical="top" wrapText="1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L_TILASTO_N491_SRK_FI_14" growShrinkType="overwriteClear" adjustColumnWidth="0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3"/>
  <dimension ref="A1:G321"/>
  <sheetViews>
    <sheetView showGridLines="0" tabSelected="1" zoomScale="95" workbookViewId="0">
      <pane ySplit="12" topLeftCell="A13" activePane="bottomLeft" state="frozen"/>
      <selection activeCell="B1" sqref="B1"/>
      <selection pane="bottomLeft"/>
    </sheetView>
  </sheetViews>
  <sheetFormatPr defaultColWidth="9.109375" defaultRowHeight="13.2" x14ac:dyDescent="0.25"/>
  <cols>
    <col min="1" max="1" width="7.33203125" style="25" bestFit="1" customWidth="1"/>
    <col min="2" max="2" width="33.88671875" style="11" customWidth="1"/>
    <col min="3" max="3" width="17.6640625" style="11" customWidth="1"/>
    <col min="4" max="5" width="16.6640625" style="11" customWidth="1"/>
    <col min="6" max="7" width="18.6640625" style="11" customWidth="1"/>
    <col min="8" max="16384" width="9.109375" style="11"/>
  </cols>
  <sheetData>
    <row r="1" spans="1:7" s="18" customFormat="1" ht="15.6" x14ac:dyDescent="0.3">
      <c r="A1" s="3" t="s">
        <v>18</v>
      </c>
      <c r="C1" s="56" t="s">
        <v>580</v>
      </c>
      <c r="D1" s="57"/>
      <c r="E1" s="57"/>
      <c r="F1" s="57"/>
      <c r="G1" s="39">
        <v>44820</v>
      </c>
    </row>
    <row r="2" spans="1:7" x14ac:dyDescent="0.25">
      <c r="A2" s="1"/>
      <c r="C2" s="4"/>
      <c r="D2" s="4"/>
      <c r="E2" s="4"/>
      <c r="F2" s="4"/>
      <c r="G2" s="15"/>
    </row>
    <row r="3" spans="1:7" ht="15.6" x14ac:dyDescent="0.3">
      <c r="A3" s="3" t="s">
        <v>20</v>
      </c>
      <c r="C3" s="18"/>
      <c r="D3" s="28">
        <v>425000000</v>
      </c>
      <c r="E3" s="4"/>
      <c r="F3" s="16"/>
      <c r="G3" s="14"/>
    </row>
    <row r="4" spans="1:7" s="20" customFormat="1" ht="15.6" x14ac:dyDescent="0.3">
      <c r="A4" s="3" t="s">
        <v>17</v>
      </c>
      <c r="C4" s="29">
        <v>0.14199999999999999</v>
      </c>
      <c r="D4" s="28">
        <f>C4*D3</f>
        <v>60349999.999999993</v>
      </c>
      <c r="E4" s="19"/>
      <c r="F4" s="21"/>
      <c r="G4" s="22"/>
    </row>
    <row r="5" spans="1:7" s="20" customFormat="1" ht="10.8" thickBot="1" x14ac:dyDescent="0.25">
      <c r="A5" s="24"/>
      <c r="B5" s="19"/>
      <c r="C5" s="19"/>
      <c r="D5" s="19"/>
      <c r="E5" s="19"/>
      <c r="F5" s="21"/>
    </row>
    <row r="6" spans="1:7" x14ac:dyDescent="0.25">
      <c r="A6" s="58" t="s">
        <v>0</v>
      </c>
      <c r="B6" s="48"/>
      <c r="C6" s="6" t="s">
        <v>3</v>
      </c>
      <c r="D6" s="6" t="s">
        <v>1</v>
      </c>
      <c r="E6" s="6" t="s">
        <v>10</v>
      </c>
      <c r="F6" s="6" t="s">
        <v>1</v>
      </c>
      <c r="G6" s="7" t="s">
        <v>16</v>
      </c>
    </row>
    <row r="7" spans="1:7" x14ac:dyDescent="0.25">
      <c r="A7" s="59"/>
      <c r="B7" s="23"/>
      <c r="C7" s="9" t="s">
        <v>9</v>
      </c>
      <c r="D7" s="30" t="s">
        <v>2</v>
      </c>
      <c r="E7" s="31"/>
      <c r="F7" s="9" t="s">
        <v>7</v>
      </c>
      <c r="G7" s="10" t="s">
        <v>15</v>
      </c>
    </row>
    <row r="8" spans="1:7" x14ac:dyDescent="0.25">
      <c r="A8" s="50"/>
      <c r="B8" s="49"/>
      <c r="C8" s="34"/>
      <c r="D8" s="33"/>
      <c r="E8" s="33"/>
      <c r="F8" s="9" t="s">
        <v>8</v>
      </c>
      <c r="G8" s="10"/>
    </row>
    <row r="9" spans="1:7" x14ac:dyDescent="0.25">
      <c r="A9" s="42"/>
      <c r="B9" s="12" t="s">
        <v>19</v>
      </c>
      <c r="C9" s="13">
        <f>SUM(C13:C321)</f>
        <v>20985245015.64003</v>
      </c>
      <c r="D9" s="13">
        <f>SUM(D13:D321)</f>
        <v>3233042247.7383065</v>
      </c>
      <c r="E9" s="13">
        <f>SUM(E13:E321)</f>
        <v>5548241</v>
      </c>
      <c r="F9" s="13">
        <f>SUM(F13:F321)</f>
        <v>60350000.000000007</v>
      </c>
      <c r="G9" s="43" t="s">
        <v>11</v>
      </c>
    </row>
    <row r="10" spans="1:7" x14ac:dyDescent="0.25">
      <c r="A10" s="42"/>
      <c r="B10" s="12"/>
      <c r="C10" s="13"/>
      <c r="D10" s="13"/>
      <c r="E10" s="13"/>
      <c r="F10" s="13"/>
      <c r="G10" s="43" t="s">
        <v>12</v>
      </c>
    </row>
    <row r="11" spans="1:7" x14ac:dyDescent="0.25">
      <c r="A11" s="42"/>
      <c r="B11" s="12"/>
      <c r="C11" s="13"/>
      <c r="D11" s="13"/>
      <c r="E11" s="13"/>
      <c r="F11" s="13"/>
      <c r="G11" s="43" t="s">
        <v>13</v>
      </c>
    </row>
    <row r="12" spans="1:7" ht="13.8" thickBot="1" x14ac:dyDescent="0.3">
      <c r="A12" s="44"/>
      <c r="B12" s="45"/>
      <c r="C12" s="46"/>
      <c r="D12" s="46"/>
      <c r="E12" s="46"/>
      <c r="F12" s="46"/>
      <c r="G12" s="47" t="s">
        <v>14</v>
      </c>
    </row>
    <row r="13" spans="1:7" x14ac:dyDescent="0.25">
      <c r="A13" s="40">
        <v>20</v>
      </c>
      <c r="B13" s="40" t="s">
        <v>270</v>
      </c>
      <c r="C13" s="41">
        <v>55220098.260057874</v>
      </c>
      <c r="D13" s="41">
        <v>2720653.7090519229</v>
      </c>
      <c r="E13" s="41">
        <v>16467</v>
      </c>
      <c r="F13" s="41">
        <v>168696.88578476827</v>
      </c>
      <c r="G13" s="41">
        <v>42174.221446192067</v>
      </c>
    </row>
    <row r="14" spans="1:7" x14ac:dyDescent="0.25">
      <c r="A14" s="12">
        <v>5</v>
      </c>
      <c r="B14" s="12" t="s">
        <v>271</v>
      </c>
      <c r="C14" s="13">
        <v>24192874.97016453</v>
      </c>
      <c r="D14" s="13">
        <v>3468855.3142568432</v>
      </c>
      <c r="E14" s="13">
        <v>9311</v>
      </c>
      <c r="F14" s="13">
        <v>91574.350921660021</v>
      </c>
      <c r="G14" s="13">
        <v>22893.587730415005</v>
      </c>
    </row>
    <row r="15" spans="1:7" x14ac:dyDescent="0.25">
      <c r="A15" s="12">
        <v>9</v>
      </c>
      <c r="B15" s="12" t="s">
        <v>272</v>
      </c>
      <c r="C15" s="13">
        <v>6769454.995649647</v>
      </c>
      <c r="D15" s="13">
        <v>536716.03679302393</v>
      </c>
      <c r="E15" s="13">
        <v>2491</v>
      </c>
      <c r="F15" s="13">
        <v>24428.700151314122</v>
      </c>
      <c r="G15" s="13">
        <v>6107.1750378285305</v>
      </c>
    </row>
    <row r="16" spans="1:7" x14ac:dyDescent="0.25">
      <c r="A16" s="12">
        <v>10</v>
      </c>
      <c r="B16" s="12" t="s">
        <v>273</v>
      </c>
      <c r="C16" s="13">
        <v>28545106.572012138</v>
      </c>
      <c r="D16" s="13">
        <v>4406731.7302480061</v>
      </c>
      <c r="E16" s="13">
        <v>11197</v>
      </c>
      <c r="F16" s="13">
        <v>109889.34603776761</v>
      </c>
      <c r="G16" s="13">
        <v>27472.336509441902</v>
      </c>
    </row>
    <row r="17" spans="1:7" x14ac:dyDescent="0.25">
      <c r="A17" s="12">
        <v>16</v>
      </c>
      <c r="B17" s="12" t="s">
        <v>274</v>
      </c>
      <c r="C17" s="13">
        <v>26416834.99024646</v>
      </c>
      <c r="D17" s="13">
        <v>2784450.5130137624</v>
      </c>
      <c r="E17" s="13">
        <v>8033</v>
      </c>
      <c r="F17" s="13">
        <v>82994.433164069051</v>
      </c>
      <c r="G17" s="13">
        <v>20748.608291017263</v>
      </c>
    </row>
    <row r="18" spans="1:7" x14ac:dyDescent="0.25">
      <c r="A18" s="12">
        <v>18</v>
      </c>
      <c r="B18" s="12" t="s">
        <v>275</v>
      </c>
      <c r="C18" s="13">
        <v>17874324.807876222</v>
      </c>
      <c r="D18" s="13">
        <v>1628520.5858541597</v>
      </c>
      <c r="E18" s="13">
        <v>4847</v>
      </c>
      <c r="F18" s="13">
        <v>51485.514272657194</v>
      </c>
      <c r="G18" s="13">
        <v>12871.378568164298</v>
      </c>
    </row>
    <row r="19" spans="1:7" x14ac:dyDescent="0.25">
      <c r="A19" s="12">
        <v>19</v>
      </c>
      <c r="B19" s="12" t="s">
        <v>276</v>
      </c>
      <c r="C19" s="13">
        <v>13534507.492172776</v>
      </c>
      <c r="D19" s="13">
        <v>828120.74716555059</v>
      </c>
      <c r="E19" s="13">
        <v>3955</v>
      </c>
      <c r="F19" s="13">
        <v>40851.014064497474</v>
      </c>
      <c r="G19" s="13">
        <v>10212.753516124369</v>
      </c>
    </row>
    <row r="20" spans="1:7" x14ac:dyDescent="0.25">
      <c r="A20" s="12">
        <v>604</v>
      </c>
      <c r="B20" s="12" t="s">
        <v>277</v>
      </c>
      <c r="C20" s="13">
        <v>88809791.180851683</v>
      </c>
      <c r="D20" s="13">
        <v>7968959.3825551728</v>
      </c>
      <c r="E20" s="13">
        <v>20206</v>
      </c>
      <c r="F20" s="13">
        <v>226200.43790862232</v>
      </c>
      <c r="G20" s="13">
        <v>56550.10947715558</v>
      </c>
    </row>
    <row r="21" spans="1:7" x14ac:dyDescent="0.25">
      <c r="A21" s="12">
        <v>609</v>
      </c>
      <c r="B21" s="12" t="s">
        <v>278</v>
      </c>
      <c r="C21" s="13">
        <v>285941387.48342735</v>
      </c>
      <c r="D21" s="13">
        <v>26740795.319949754</v>
      </c>
      <c r="E21" s="13">
        <v>83482</v>
      </c>
      <c r="F21" s="13">
        <v>869395.93792483199</v>
      </c>
      <c r="G21" s="13">
        <v>217348.984481208</v>
      </c>
    </row>
    <row r="22" spans="1:7" x14ac:dyDescent="0.25">
      <c r="A22" s="12">
        <v>611</v>
      </c>
      <c r="B22" s="12" t="s">
        <v>279</v>
      </c>
      <c r="C22" s="13">
        <v>19611848.740600735</v>
      </c>
      <c r="D22" s="13">
        <v>753350.01758275297</v>
      </c>
      <c r="E22" s="13">
        <v>5066</v>
      </c>
      <c r="F22" s="13">
        <v>53797.681939101305</v>
      </c>
      <c r="G22" s="13">
        <v>13449.420484775326</v>
      </c>
    </row>
    <row r="23" spans="1:7" x14ac:dyDescent="0.25">
      <c r="A23" s="12">
        <v>638</v>
      </c>
      <c r="B23" s="12" t="s">
        <v>280</v>
      </c>
      <c r="C23" s="13">
        <v>215869445.78419286</v>
      </c>
      <c r="D23" s="13">
        <v>84641819.12400952</v>
      </c>
      <c r="E23" s="13">
        <v>51149</v>
      </c>
      <c r="F23" s="13">
        <v>614109.75630719948</v>
      </c>
      <c r="G23" s="13">
        <v>153527.43907679987</v>
      </c>
    </row>
    <row r="24" spans="1:7" x14ac:dyDescent="0.25">
      <c r="A24" s="12">
        <v>678</v>
      </c>
      <c r="B24" s="12" t="s">
        <v>281</v>
      </c>
      <c r="C24" s="13">
        <v>83464879.136250407</v>
      </c>
      <c r="D24" s="13">
        <v>8958899.5129417665</v>
      </c>
      <c r="E24" s="13">
        <v>24260</v>
      </c>
      <c r="F24" s="13">
        <v>253812.42966214297</v>
      </c>
      <c r="G24" s="13">
        <v>63453.107415535742</v>
      </c>
    </row>
    <row r="25" spans="1:7" x14ac:dyDescent="0.25">
      <c r="A25" s="12">
        <v>35</v>
      </c>
      <c r="B25" s="12" t="s">
        <v>282</v>
      </c>
      <c r="C25" s="13">
        <v>2076056.7201572182</v>
      </c>
      <c r="D25" s="13">
        <v>629597.09994252713</v>
      </c>
      <c r="E25" s="13">
        <v>449</v>
      </c>
      <c r="F25" s="13">
        <v>5441.4227915615866</v>
      </c>
      <c r="G25" s="13">
        <v>1360.3556978903966</v>
      </c>
    </row>
    <row r="26" spans="1:7" x14ac:dyDescent="0.25">
      <c r="A26" s="12">
        <v>218</v>
      </c>
      <c r="B26" s="12" t="s">
        <v>283</v>
      </c>
      <c r="C26" s="13">
        <v>3039999.2913064961</v>
      </c>
      <c r="D26" s="13">
        <v>626070.18025967304</v>
      </c>
      <c r="E26" s="13">
        <v>1192</v>
      </c>
      <c r="F26" s="13">
        <v>11816.700880886703</v>
      </c>
      <c r="G26" s="13">
        <v>2954.1752202216758</v>
      </c>
    </row>
    <row r="27" spans="1:7" x14ac:dyDescent="0.25">
      <c r="A27" s="12">
        <v>43</v>
      </c>
      <c r="B27" s="12" t="s">
        <v>284</v>
      </c>
      <c r="C27" s="13">
        <v>3162684.7757693557</v>
      </c>
      <c r="D27" s="13">
        <v>308861.42851045541</v>
      </c>
      <c r="E27" s="13">
        <v>933</v>
      </c>
      <c r="F27" s="13">
        <v>9699.2216862398436</v>
      </c>
      <c r="G27" s="13">
        <v>2424.8054215599609</v>
      </c>
    </row>
    <row r="28" spans="1:7" x14ac:dyDescent="0.25">
      <c r="A28" s="12">
        <v>148</v>
      </c>
      <c r="B28" s="12" t="s">
        <v>285</v>
      </c>
      <c r="C28" s="13">
        <v>22744883.853828792</v>
      </c>
      <c r="D28" s="13">
        <v>5019238.3315297747</v>
      </c>
      <c r="E28" s="13">
        <v>7008</v>
      </c>
      <c r="F28" s="13">
        <v>74115.56694002221</v>
      </c>
      <c r="G28" s="13">
        <v>18528.891735005553</v>
      </c>
    </row>
    <row r="29" spans="1:7" x14ac:dyDescent="0.25">
      <c r="A29" s="12">
        <v>46</v>
      </c>
      <c r="B29" s="12" t="s">
        <v>286</v>
      </c>
      <c r="C29" s="13">
        <v>3441980.1275416166</v>
      </c>
      <c r="D29" s="13">
        <v>1095206.1441876322</v>
      </c>
      <c r="E29" s="13">
        <v>1362</v>
      </c>
      <c r="F29" s="13">
        <v>13762.327757263354</v>
      </c>
      <c r="G29" s="13">
        <v>3440.5819393158386</v>
      </c>
    </row>
    <row r="30" spans="1:7" x14ac:dyDescent="0.25">
      <c r="A30" s="12">
        <v>47</v>
      </c>
      <c r="B30" s="12" t="s">
        <v>287</v>
      </c>
      <c r="C30" s="13">
        <v>4975955.9818558795</v>
      </c>
      <c r="D30" s="13">
        <v>849182.31714177423</v>
      </c>
      <c r="E30" s="13">
        <v>1789</v>
      </c>
      <c r="F30" s="13">
        <v>17976.400569416965</v>
      </c>
      <c r="G30" s="13">
        <v>4494.1001423542411</v>
      </c>
    </row>
    <row r="31" spans="1:7" x14ac:dyDescent="0.25">
      <c r="A31" s="12">
        <v>49</v>
      </c>
      <c r="B31" s="12" t="s">
        <v>288</v>
      </c>
      <c r="C31" s="13">
        <v>1570253245.442555</v>
      </c>
      <c r="D31" s="13">
        <v>230841287.67003027</v>
      </c>
      <c r="E31" s="13">
        <v>297132</v>
      </c>
      <c r="F31" s="13">
        <v>3608854.4417569833</v>
      </c>
      <c r="G31" s="13">
        <v>902213.61043924582</v>
      </c>
    </row>
    <row r="32" spans="1:7" x14ac:dyDescent="0.25">
      <c r="A32" s="12">
        <v>989</v>
      </c>
      <c r="B32" s="12" t="s">
        <v>289</v>
      </c>
      <c r="C32" s="13">
        <v>16361931.343876101</v>
      </c>
      <c r="D32" s="13">
        <v>2558603.9055744391</v>
      </c>
      <c r="E32" s="13">
        <v>5484</v>
      </c>
      <c r="F32" s="13">
        <v>55900.390999475298</v>
      </c>
      <c r="G32" s="13">
        <v>13975.097749868824</v>
      </c>
    </row>
    <row r="33" spans="1:7" x14ac:dyDescent="0.25">
      <c r="A33" s="12">
        <v>50</v>
      </c>
      <c r="B33" s="12" t="s">
        <v>290</v>
      </c>
      <c r="C33" s="13">
        <v>38927972.330704436</v>
      </c>
      <c r="D33" s="13">
        <v>4116800.2935262932</v>
      </c>
      <c r="E33" s="13">
        <v>11417</v>
      </c>
      <c r="F33" s="13">
        <v>119109.68468594548</v>
      </c>
      <c r="G33" s="13">
        <v>29777.42117148637</v>
      </c>
    </row>
    <row r="34" spans="1:7" x14ac:dyDescent="0.25">
      <c r="A34" s="12">
        <v>51</v>
      </c>
      <c r="B34" s="12" t="s">
        <v>291</v>
      </c>
      <c r="C34" s="13">
        <v>34752892.537841484</v>
      </c>
      <c r="D34" s="13">
        <v>3854915.7648901446</v>
      </c>
      <c r="E34" s="13">
        <v>9334</v>
      </c>
      <c r="F34" s="13">
        <v>99932.496351155263</v>
      </c>
      <c r="G34" s="13">
        <v>24983.124087788816</v>
      </c>
    </row>
    <row r="35" spans="1:7" x14ac:dyDescent="0.25">
      <c r="A35" s="12">
        <v>52</v>
      </c>
      <c r="B35" s="12" t="s">
        <v>292</v>
      </c>
      <c r="C35" s="13">
        <v>6453926.7933716048</v>
      </c>
      <c r="D35" s="13">
        <v>1102027.67795266</v>
      </c>
      <c r="E35" s="13">
        <v>2404</v>
      </c>
      <c r="F35" s="13">
        <v>23953.003281893863</v>
      </c>
      <c r="G35" s="13">
        <v>5988.2508204734659</v>
      </c>
    </row>
    <row r="36" spans="1:7" x14ac:dyDescent="0.25">
      <c r="A36" s="12">
        <v>60</v>
      </c>
      <c r="B36" s="12" t="s">
        <v>293</v>
      </c>
      <c r="C36" s="13">
        <v>9019343.1833921093</v>
      </c>
      <c r="D36" s="13">
        <v>689080.82429704675</v>
      </c>
      <c r="E36" s="13">
        <v>2638</v>
      </c>
      <c r="F36" s="13">
        <v>27343.842159600583</v>
      </c>
      <c r="G36" s="13">
        <v>6835.9605399001457</v>
      </c>
    </row>
    <row r="37" spans="1:7" x14ac:dyDescent="0.25">
      <c r="A37" s="12">
        <v>61</v>
      </c>
      <c r="B37" s="12" t="s">
        <v>294</v>
      </c>
      <c r="C37" s="13">
        <v>52944808.333039716</v>
      </c>
      <c r="D37" s="13">
        <v>6622831.3717923285</v>
      </c>
      <c r="E37" s="13">
        <v>16573</v>
      </c>
      <c r="F37" s="13">
        <v>170720.20455785407</v>
      </c>
      <c r="G37" s="13">
        <v>42680.051139463518</v>
      </c>
    </row>
    <row r="38" spans="1:7" x14ac:dyDescent="0.25">
      <c r="A38" s="12">
        <v>75</v>
      </c>
      <c r="B38" s="12" t="s">
        <v>295</v>
      </c>
      <c r="C38" s="13">
        <v>71274101.190691367</v>
      </c>
      <c r="D38" s="13">
        <v>16845661.618067957</v>
      </c>
      <c r="E38" s="13">
        <v>19702</v>
      </c>
      <c r="F38" s="13">
        <v>215889.67121426991</v>
      </c>
      <c r="G38" s="13">
        <v>53972.417803567478</v>
      </c>
    </row>
    <row r="39" spans="1:7" x14ac:dyDescent="0.25">
      <c r="A39" s="12">
        <v>62</v>
      </c>
      <c r="B39" s="12" t="s">
        <v>296</v>
      </c>
      <c r="C39" s="13">
        <v>1660168.7387340099</v>
      </c>
      <c r="D39" s="13">
        <v>351709.03910108947</v>
      </c>
      <c r="E39" s="13">
        <v>501</v>
      </c>
      <c r="F39" s="13">
        <v>5318.7072638768241</v>
      </c>
      <c r="G39" s="13">
        <v>1329.676815969206</v>
      </c>
    </row>
    <row r="40" spans="1:7" x14ac:dyDescent="0.25">
      <c r="A40" s="12">
        <v>65</v>
      </c>
      <c r="B40" s="12" t="s">
        <v>297</v>
      </c>
      <c r="C40" s="13">
        <v>1291849.8124063408</v>
      </c>
      <c r="D40" s="13">
        <v>10796.322163090508</v>
      </c>
      <c r="E40" s="13">
        <v>505</v>
      </c>
      <c r="F40" s="13">
        <v>4818.959510765003</v>
      </c>
      <c r="G40" s="13">
        <v>1204.7398776912507</v>
      </c>
    </row>
    <row r="41" spans="1:7" x14ac:dyDescent="0.25">
      <c r="A41" s="12">
        <v>235</v>
      </c>
      <c r="B41" s="12" t="s">
        <v>298</v>
      </c>
      <c r="C41" s="13">
        <v>86245201.869768381</v>
      </c>
      <c r="D41" s="13">
        <v>2322750.7514120052</v>
      </c>
      <c r="E41" s="13">
        <v>10396</v>
      </c>
      <c r="F41" s="13">
        <v>145367.68056607348</v>
      </c>
      <c r="G41" s="13">
        <v>36341.920141518371</v>
      </c>
    </row>
    <row r="42" spans="1:7" x14ac:dyDescent="0.25">
      <c r="A42" s="12">
        <v>304</v>
      </c>
      <c r="B42" s="12" t="s">
        <v>299</v>
      </c>
      <c r="C42" s="13">
        <v>3770382.698752115</v>
      </c>
      <c r="D42" s="13">
        <v>427873.68177715602</v>
      </c>
      <c r="E42" s="13">
        <v>971</v>
      </c>
      <c r="F42" s="13">
        <v>10531.829209861893</v>
      </c>
      <c r="G42" s="13">
        <v>2632.9573024654733</v>
      </c>
    </row>
    <row r="43" spans="1:7" x14ac:dyDescent="0.25">
      <c r="A43" s="12">
        <v>69</v>
      </c>
      <c r="B43" s="12" t="s">
        <v>300</v>
      </c>
      <c r="C43" s="13">
        <v>19168426.074816085</v>
      </c>
      <c r="D43" s="13">
        <v>2405651.1968023288</v>
      </c>
      <c r="E43" s="13">
        <v>6802</v>
      </c>
      <c r="F43" s="13">
        <v>67919.530829831361</v>
      </c>
      <c r="G43" s="13">
        <v>16979.88270745784</v>
      </c>
    </row>
    <row r="44" spans="1:7" x14ac:dyDescent="0.25">
      <c r="A44" s="12">
        <v>71</v>
      </c>
      <c r="B44" s="12" t="s">
        <v>301</v>
      </c>
      <c r="C44" s="13">
        <v>17614117.680137895</v>
      </c>
      <c r="D44" s="13">
        <v>2186880.6795845195</v>
      </c>
      <c r="E44" s="13">
        <v>6613</v>
      </c>
      <c r="F44" s="13">
        <v>65154.950736858671</v>
      </c>
      <c r="G44" s="13">
        <v>16288.737684214668</v>
      </c>
    </row>
    <row r="45" spans="1:7" x14ac:dyDescent="0.25">
      <c r="A45" s="12">
        <v>74</v>
      </c>
      <c r="B45" s="12" t="s">
        <v>302</v>
      </c>
      <c r="C45" s="13">
        <v>2731770.8053644928</v>
      </c>
      <c r="D45" s="13">
        <v>715331.64071814518</v>
      </c>
      <c r="E45" s="13">
        <v>1083</v>
      </c>
      <c r="F45" s="13">
        <v>10823.066866047793</v>
      </c>
      <c r="G45" s="13">
        <v>2705.7667165119483</v>
      </c>
    </row>
    <row r="46" spans="1:7" x14ac:dyDescent="0.25">
      <c r="A46" s="12">
        <v>76</v>
      </c>
      <c r="B46" s="12" t="s">
        <v>303</v>
      </c>
      <c r="C46" s="13">
        <v>5166522.3167069629</v>
      </c>
      <c r="D46" s="13">
        <v>173876.07435327236</v>
      </c>
      <c r="E46" s="13">
        <v>1619</v>
      </c>
      <c r="F46" s="13">
        <v>16319.619619990881</v>
      </c>
      <c r="G46" s="13">
        <v>4079.9049049977202</v>
      </c>
    </row>
    <row r="47" spans="1:7" x14ac:dyDescent="0.25">
      <c r="A47" s="12">
        <v>78</v>
      </c>
      <c r="B47" s="12" t="s">
        <v>304</v>
      </c>
      <c r="C47" s="13">
        <v>31757313.115733538</v>
      </c>
      <c r="D47" s="13">
        <v>4908272.9563578535</v>
      </c>
      <c r="E47" s="13">
        <v>7979</v>
      </c>
      <c r="F47" s="13">
        <v>88163.399200544809</v>
      </c>
      <c r="G47" s="13">
        <v>22040.849800136202</v>
      </c>
    </row>
    <row r="48" spans="1:7" x14ac:dyDescent="0.25">
      <c r="A48" s="12">
        <v>77</v>
      </c>
      <c r="B48" s="12" t="s">
        <v>305</v>
      </c>
      <c r="C48" s="13">
        <v>12412283.223223833</v>
      </c>
      <c r="D48" s="13">
        <v>1732725.8941171716</v>
      </c>
      <c r="E48" s="13">
        <v>4683</v>
      </c>
      <c r="F48" s="13">
        <v>46231.410258329233</v>
      </c>
      <c r="G48" s="13">
        <v>11557.852564582308</v>
      </c>
    </row>
    <row r="49" spans="1:7" x14ac:dyDescent="0.25">
      <c r="A49" s="12">
        <v>79</v>
      </c>
      <c r="B49" s="12" t="s">
        <v>306</v>
      </c>
      <c r="C49" s="13">
        <v>23909547.808490362</v>
      </c>
      <c r="D49" s="13">
        <v>12428131.030103328</v>
      </c>
      <c r="E49" s="13">
        <v>6785</v>
      </c>
      <c r="F49" s="13">
        <v>78826.998620763407</v>
      </c>
      <c r="G49" s="13">
        <v>19706.749655190852</v>
      </c>
    </row>
    <row r="50" spans="1:7" x14ac:dyDescent="0.25">
      <c r="A50" s="12">
        <v>81</v>
      </c>
      <c r="B50" s="12" t="s">
        <v>307</v>
      </c>
      <c r="C50" s="13">
        <v>7027809.7965120021</v>
      </c>
      <c r="D50" s="13">
        <v>2387932.3296244894</v>
      </c>
      <c r="E50" s="13">
        <v>2621</v>
      </c>
      <c r="F50" s="13">
        <v>26995.600210570901</v>
      </c>
      <c r="G50" s="13">
        <v>6748.9000526427253</v>
      </c>
    </row>
    <row r="51" spans="1:7" x14ac:dyDescent="0.25">
      <c r="A51" s="12">
        <v>82</v>
      </c>
      <c r="B51" s="12" t="s">
        <v>308</v>
      </c>
      <c r="C51" s="13">
        <v>35466323.562645108</v>
      </c>
      <c r="D51" s="13">
        <v>2188807.7137961998</v>
      </c>
      <c r="E51" s="13">
        <v>9405</v>
      </c>
      <c r="F51" s="13">
        <v>99760.901145025637</v>
      </c>
      <c r="G51" s="13">
        <v>24940.225286256409</v>
      </c>
    </row>
    <row r="52" spans="1:7" x14ac:dyDescent="0.25">
      <c r="A52" s="12">
        <v>86</v>
      </c>
      <c r="B52" s="12" t="s">
        <v>309</v>
      </c>
      <c r="C52" s="13">
        <v>29191135.491361037</v>
      </c>
      <c r="D52" s="13">
        <v>1864103.092760077</v>
      </c>
      <c r="E52" s="13">
        <v>8143</v>
      </c>
      <c r="F52" s="13">
        <v>85217.956942498146</v>
      </c>
      <c r="G52" s="13">
        <v>21304.489235624536</v>
      </c>
    </row>
    <row r="53" spans="1:7" x14ac:dyDescent="0.25">
      <c r="A53" s="12">
        <v>111</v>
      </c>
      <c r="B53" s="12" t="s">
        <v>310</v>
      </c>
      <c r="C53" s="13">
        <v>61808135.660873361</v>
      </c>
      <c r="D53" s="13">
        <v>5780254.3280631686</v>
      </c>
      <c r="E53" s="13">
        <v>18344</v>
      </c>
      <c r="F53" s="13">
        <v>190200.93676875308</v>
      </c>
      <c r="G53" s="13">
        <v>47550.234192188269</v>
      </c>
    </row>
    <row r="54" spans="1:7" x14ac:dyDescent="0.25">
      <c r="A54" s="12">
        <v>90</v>
      </c>
      <c r="B54" s="12" t="s">
        <v>311</v>
      </c>
      <c r="C54" s="13">
        <v>8485008.5323617924</v>
      </c>
      <c r="D54" s="13">
        <v>3999486.4541102466</v>
      </c>
      <c r="E54" s="13">
        <v>3136</v>
      </c>
      <c r="F54" s="13">
        <v>33210.999219525482</v>
      </c>
      <c r="G54" s="13">
        <v>8302.7498048813704</v>
      </c>
    </row>
    <row r="55" spans="1:7" x14ac:dyDescent="0.25">
      <c r="A55" s="12">
        <v>91</v>
      </c>
      <c r="B55" s="12" t="s">
        <v>312</v>
      </c>
      <c r="C55" s="13">
        <v>3205400354.2371364</v>
      </c>
      <c r="D55" s="13">
        <v>815750950.43461466</v>
      </c>
      <c r="E55" s="13">
        <v>658457</v>
      </c>
      <c r="F55" s="13">
        <v>8019688.3396589281</v>
      </c>
      <c r="G55" s="13">
        <v>2004922.084914732</v>
      </c>
    </row>
    <row r="56" spans="1:7" x14ac:dyDescent="0.25">
      <c r="A56" s="12">
        <v>97</v>
      </c>
      <c r="B56" s="12" t="s">
        <v>313</v>
      </c>
      <c r="C56" s="13">
        <v>5961943.8028386422</v>
      </c>
      <c r="D56" s="13">
        <v>1678572.9502457501</v>
      </c>
      <c r="E56" s="13">
        <v>2131</v>
      </c>
      <c r="F56" s="13">
        <v>21937.563878017059</v>
      </c>
      <c r="G56" s="13">
        <v>5484.3909695042648</v>
      </c>
    </row>
    <row r="57" spans="1:7" x14ac:dyDescent="0.25">
      <c r="A57" s="12">
        <v>98</v>
      </c>
      <c r="B57" s="12" t="s">
        <v>314</v>
      </c>
      <c r="C57" s="13">
        <v>85621109.86778295</v>
      </c>
      <c r="D57" s="13">
        <v>5813825.8514312841</v>
      </c>
      <c r="E57" s="13">
        <v>23090</v>
      </c>
      <c r="F57" s="13">
        <v>244164.66869756809</v>
      </c>
      <c r="G57" s="13">
        <v>61041.167174392023</v>
      </c>
    </row>
    <row r="58" spans="1:7" x14ac:dyDescent="0.25">
      <c r="A58" s="12">
        <v>102</v>
      </c>
      <c r="B58" s="12" t="s">
        <v>315</v>
      </c>
      <c r="C58" s="13">
        <v>29575030.174765427</v>
      </c>
      <c r="D58" s="13">
        <v>3839510.1111247223</v>
      </c>
      <c r="E58" s="13">
        <v>9870</v>
      </c>
      <c r="F58" s="13">
        <v>100131.30698430243</v>
      </c>
      <c r="G58" s="13">
        <v>25032.826746075607</v>
      </c>
    </row>
    <row r="59" spans="1:7" x14ac:dyDescent="0.25">
      <c r="A59" s="12">
        <v>103</v>
      </c>
      <c r="B59" s="12" t="s">
        <v>316</v>
      </c>
      <c r="C59" s="13">
        <v>6224335.1059295796</v>
      </c>
      <c r="D59" s="13">
        <v>718016.55161127285</v>
      </c>
      <c r="E59" s="13">
        <v>2166</v>
      </c>
      <c r="F59" s="13">
        <v>21682.127077853067</v>
      </c>
      <c r="G59" s="13">
        <v>5420.5317694632668</v>
      </c>
    </row>
    <row r="60" spans="1:7" x14ac:dyDescent="0.25">
      <c r="A60" s="12">
        <v>105</v>
      </c>
      <c r="B60" s="12" t="s">
        <v>317</v>
      </c>
      <c r="C60" s="13">
        <v>5772188.6290422445</v>
      </c>
      <c r="D60" s="13">
        <v>1427684.8743506023</v>
      </c>
      <c r="E60" s="13">
        <v>2139</v>
      </c>
      <c r="F60" s="13">
        <v>21669.062747013118</v>
      </c>
      <c r="G60" s="13">
        <v>5417.2656867532796</v>
      </c>
    </row>
    <row r="61" spans="1:7" x14ac:dyDescent="0.25">
      <c r="A61" s="12">
        <v>106</v>
      </c>
      <c r="B61" s="12" t="s">
        <v>318</v>
      </c>
      <c r="C61" s="13">
        <v>192469536.14701539</v>
      </c>
      <c r="D61" s="13">
        <v>23774758.519509196</v>
      </c>
      <c r="E61" s="13">
        <v>46880</v>
      </c>
      <c r="F61" s="13">
        <v>518609.12843014038</v>
      </c>
      <c r="G61" s="13">
        <v>129652.28210753509</v>
      </c>
    </row>
    <row r="62" spans="1:7" x14ac:dyDescent="0.25">
      <c r="A62" s="12">
        <v>224</v>
      </c>
      <c r="B62" s="12" t="s">
        <v>319</v>
      </c>
      <c r="C62" s="13">
        <v>28403843.504346013</v>
      </c>
      <c r="D62" s="13">
        <v>2175023.0472258735</v>
      </c>
      <c r="E62" s="13">
        <v>8717</v>
      </c>
      <c r="F62" s="13">
        <v>89232.340544716353</v>
      </c>
      <c r="G62" s="13">
        <v>22308.085136179088</v>
      </c>
    </row>
    <row r="63" spans="1:7" x14ac:dyDescent="0.25">
      <c r="A63" s="12">
        <v>140</v>
      </c>
      <c r="B63" s="12" t="s">
        <v>320</v>
      </c>
      <c r="C63" s="13">
        <v>66560378.329789445</v>
      </c>
      <c r="D63" s="13">
        <v>8536892.2150398158</v>
      </c>
      <c r="E63" s="13">
        <v>20958</v>
      </c>
      <c r="F63" s="13">
        <v>215717.71497222103</v>
      </c>
      <c r="G63" s="13">
        <v>53929.428743055258</v>
      </c>
    </row>
    <row r="64" spans="1:7" x14ac:dyDescent="0.25">
      <c r="A64" s="12">
        <v>139</v>
      </c>
      <c r="B64" s="12" t="s">
        <v>321</v>
      </c>
      <c r="C64" s="13">
        <v>28681283.804315966</v>
      </c>
      <c r="D64" s="13">
        <v>2275123.5924010463</v>
      </c>
      <c r="E64" s="13">
        <v>9912</v>
      </c>
      <c r="F64" s="13">
        <v>98613.460125119367</v>
      </c>
      <c r="G64" s="13">
        <v>24653.365031279842</v>
      </c>
    </row>
    <row r="65" spans="1:7" x14ac:dyDescent="0.25">
      <c r="A65" s="12">
        <v>142</v>
      </c>
      <c r="B65" s="12" t="s">
        <v>322</v>
      </c>
      <c r="C65" s="13">
        <v>20310887.518559404</v>
      </c>
      <c r="D65" s="13">
        <v>2308057.2764559435</v>
      </c>
      <c r="E65" s="13">
        <v>6559</v>
      </c>
      <c r="F65" s="13">
        <v>66850.41591537265</v>
      </c>
      <c r="G65" s="13">
        <v>16712.603978843163</v>
      </c>
    </row>
    <row r="66" spans="1:7" x14ac:dyDescent="0.25">
      <c r="A66" s="12">
        <v>143</v>
      </c>
      <c r="B66" s="12" t="s">
        <v>323</v>
      </c>
      <c r="C66" s="13">
        <v>19814454.682762939</v>
      </c>
      <c r="D66" s="13">
        <v>3104242.290984503</v>
      </c>
      <c r="E66" s="13">
        <v>6877</v>
      </c>
      <c r="F66" s="13">
        <v>69495.795043524442</v>
      </c>
      <c r="G66" s="13">
        <v>17373.948760881111</v>
      </c>
    </row>
    <row r="67" spans="1:7" x14ac:dyDescent="0.25">
      <c r="A67" s="12">
        <v>145</v>
      </c>
      <c r="B67" s="12" t="s">
        <v>324</v>
      </c>
      <c r="C67" s="13">
        <v>38445235.351553492</v>
      </c>
      <c r="D67" s="13">
        <v>3340509.3005237277</v>
      </c>
      <c r="E67" s="13">
        <v>12366</v>
      </c>
      <c r="F67" s="13">
        <v>125394.27066586785</v>
      </c>
      <c r="G67" s="13">
        <v>31348.567666466963</v>
      </c>
    </row>
    <row r="68" spans="1:7" x14ac:dyDescent="0.25">
      <c r="A68" s="12">
        <v>146</v>
      </c>
      <c r="B68" s="12" t="s">
        <v>325</v>
      </c>
      <c r="C68" s="13">
        <v>12497287.142233199</v>
      </c>
      <c r="D68" s="13">
        <v>5108267.1190198036</v>
      </c>
      <c r="E68" s="13">
        <v>4643</v>
      </c>
      <c r="F68" s="13">
        <v>48513.864283959869</v>
      </c>
      <c r="G68" s="13">
        <v>12128.466070989967</v>
      </c>
    </row>
    <row r="69" spans="1:7" x14ac:dyDescent="0.25">
      <c r="A69" s="12">
        <v>153</v>
      </c>
      <c r="B69" s="12" t="s">
        <v>326</v>
      </c>
      <c r="C69" s="13">
        <v>92660263.105879933</v>
      </c>
      <c r="D69" s="13">
        <v>6039268.2579738349</v>
      </c>
      <c r="E69" s="13">
        <v>25655</v>
      </c>
      <c r="F69" s="13">
        <v>269125.73334776098</v>
      </c>
      <c r="G69" s="13">
        <v>67281.433336940245</v>
      </c>
    </row>
    <row r="70" spans="1:7" x14ac:dyDescent="0.25">
      <c r="A70" s="12">
        <v>149</v>
      </c>
      <c r="B70" s="12" t="s">
        <v>327</v>
      </c>
      <c r="C70" s="13">
        <v>22504123.320911329</v>
      </c>
      <c r="D70" s="13">
        <v>2280585.4535634774</v>
      </c>
      <c r="E70" s="13">
        <v>5353</v>
      </c>
      <c r="F70" s="13">
        <v>59286.853524847051</v>
      </c>
      <c r="G70" s="13">
        <v>14821.713381211763</v>
      </c>
    </row>
    <row r="71" spans="1:7" x14ac:dyDescent="0.25">
      <c r="A71" s="12">
        <v>598</v>
      </c>
      <c r="B71" s="12" t="s">
        <v>328</v>
      </c>
      <c r="C71" s="13">
        <v>67461660.247150943</v>
      </c>
      <c r="D71" s="13">
        <v>13086946.632057538</v>
      </c>
      <c r="E71" s="13">
        <v>19097</v>
      </c>
      <c r="F71" s="13">
        <v>205623.11440505707</v>
      </c>
      <c r="G71" s="13">
        <v>51405.778601264268</v>
      </c>
    </row>
    <row r="72" spans="1:7" x14ac:dyDescent="0.25">
      <c r="A72" s="12">
        <v>165</v>
      </c>
      <c r="B72" s="12" t="s">
        <v>329</v>
      </c>
      <c r="C72" s="13">
        <v>58542180.28894531</v>
      </c>
      <c r="D72" s="13">
        <v>4139534.3412577109</v>
      </c>
      <c r="E72" s="13">
        <v>16340</v>
      </c>
      <c r="F72" s="13">
        <v>171274.1198035531</v>
      </c>
      <c r="G72" s="13">
        <v>42818.529950888274</v>
      </c>
    </row>
    <row r="73" spans="1:7" x14ac:dyDescent="0.25">
      <c r="A73" s="12">
        <v>169</v>
      </c>
      <c r="B73" s="12" t="s">
        <v>330</v>
      </c>
      <c r="C73" s="13">
        <v>17157188.272790935</v>
      </c>
      <c r="D73" s="13">
        <v>2309683.4127070489</v>
      </c>
      <c r="E73" s="13">
        <v>5046</v>
      </c>
      <c r="F73" s="13">
        <v>52973.832063998183</v>
      </c>
      <c r="G73" s="13">
        <v>13243.458015999546</v>
      </c>
    </row>
    <row r="74" spans="1:7" x14ac:dyDescent="0.25">
      <c r="A74" s="12">
        <v>167</v>
      </c>
      <c r="B74" s="12" t="s">
        <v>331</v>
      </c>
      <c r="C74" s="13">
        <v>237696987.40648749</v>
      </c>
      <c r="D74" s="13">
        <v>36767782.186339356</v>
      </c>
      <c r="E74" s="13">
        <v>77261</v>
      </c>
      <c r="F74" s="13">
        <v>793458.06225091149</v>
      </c>
      <c r="G74" s="13">
        <v>198364.51556272787</v>
      </c>
    </row>
    <row r="75" spans="1:7" x14ac:dyDescent="0.25">
      <c r="A75" s="12">
        <v>170</v>
      </c>
      <c r="B75" s="12" t="s">
        <v>332</v>
      </c>
      <c r="C75" s="13">
        <v>21917565.794000823</v>
      </c>
      <c r="D75" s="13">
        <v>1875249.5017355548</v>
      </c>
      <c r="E75" s="13">
        <v>5512</v>
      </c>
      <c r="F75" s="13">
        <v>59755.984048776038</v>
      </c>
      <c r="G75" s="13">
        <v>14938.996012194009</v>
      </c>
    </row>
    <row r="76" spans="1:7" x14ac:dyDescent="0.25">
      <c r="A76" s="12">
        <v>171</v>
      </c>
      <c r="B76" s="12" t="s">
        <v>333</v>
      </c>
      <c r="C76" s="13">
        <v>14654450.898516404</v>
      </c>
      <c r="D76" s="13">
        <v>2704674.5791734061</v>
      </c>
      <c r="E76" s="13">
        <v>4624</v>
      </c>
      <c r="F76" s="13">
        <v>48184.971771386423</v>
      </c>
      <c r="G76" s="13">
        <v>12046.242942846606</v>
      </c>
    </row>
    <row r="77" spans="1:7" x14ac:dyDescent="0.25">
      <c r="A77" s="12">
        <v>172</v>
      </c>
      <c r="B77" s="12" t="s">
        <v>334</v>
      </c>
      <c r="C77" s="13">
        <v>11301847.911030803</v>
      </c>
      <c r="D77" s="13">
        <v>2732809.0212111371</v>
      </c>
      <c r="E77" s="13">
        <v>4263</v>
      </c>
      <c r="F77" s="13">
        <v>42950.981198383844</v>
      </c>
      <c r="G77" s="13">
        <v>10737.745299595961</v>
      </c>
    </row>
    <row r="78" spans="1:7" x14ac:dyDescent="0.25">
      <c r="A78" s="12">
        <v>176</v>
      </c>
      <c r="B78" s="12" t="s">
        <v>335</v>
      </c>
      <c r="C78" s="13">
        <v>10884447.082830008</v>
      </c>
      <c r="D78" s="13">
        <v>3184629.9970420282</v>
      </c>
      <c r="E78" s="13">
        <v>4444</v>
      </c>
      <c r="F78" s="13">
        <v>44354.869468556375</v>
      </c>
      <c r="G78" s="13">
        <v>11088.717367139094</v>
      </c>
    </row>
    <row r="79" spans="1:7" x14ac:dyDescent="0.25">
      <c r="A79" s="12">
        <v>177</v>
      </c>
      <c r="B79" s="12" t="s">
        <v>336</v>
      </c>
      <c r="C79" s="13">
        <v>5537798.7032505078</v>
      </c>
      <c r="D79" s="13">
        <v>1903941.33910816</v>
      </c>
      <c r="E79" s="13">
        <v>1786</v>
      </c>
      <c r="F79" s="13">
        <v>19162.090170764077</v>
      </c>
      <c r="G79" s="13">
        <v>4790.5225426910192</v>
      </c>
    </row>
    <row r="80" spans="1:7" x14ac:dyDescent="0.25">
      <c r="A80" s="12">
        <v>178</v>
      </c>
      <c r="B80" s="12" t="s">
        <v>337</v>
      </c>
      <c r="C80" s="13">
        <v>15778550.624849113</v>
      </c>
      <c r="D80" s="13">
        <v>4644839.8491267469</v>
      </c>
      <c r="E80" s="13">
        <v>5887</v>
      </c>
      <c r="F80" s="13">
        <v>60092.381194833702</v>
      </c>
      <c r="G80" s="13">
        <v>15023.095298708426</v>
      </c>
    </row>
    <row r="81" spans="1:7" x14ac:dyDescent="0.25">
      <c r="A81" s="12">
        <v>179</v>
      </c>
      <c r="B81" s="12" t="s">
        <v>338</v>
      </c>
      <c r="C81" s="13">
        <v>488918127.2141363</v>
      </c>
      <c r="D81" s="13">
        <v>50489385.04955297</v>
      </c>
      <c r="E81" s="13">
        <v>144473</v>
      </c>
      <c r="F81" s="13">
        <v>1503283.3485489371</v>
      </c>
      <c r="G81" s="13">
        <v>375820.83713723428</v>
      </c>
    </row>
    <row r="82" spans="1:7" x14ac:dyDescent="0.25">
      <c r="A82" s="12">
        <v>181</v>
      </c>
      <c r="B82" s="12" t="s">
        <v>339</v>
      </c>
      <c r="C82" s="13">
        <v>4624577.4036607603</v>
      </c>
      <c r="D82" s="13">
        <v>530793.97874971386</v>
      </c>
      <c r="E82" s="13">
        <v>1685</v>
      </c>
      <c r="F82" s="13">
        <v>16683.830191814068</v>
      </c>
      <c r="G82" s="13">
        <v>4170.957547953517</v>
      </c>
    </row>
    <row r="83" spans="1:7" x14ac:dyDescent="0.25">
      <c r="A83" s="12">
        <v>182</v>
      </c>
      <c r="B83" s="12" t="s">
        <v>340</v>
      </c>
      <c r="C83" s="13">
        <v>67482493.082947165</v>
      </c>
      <c r="D83" s="13">
        <v>17338648.009433467</v>
      </c>
      <c r="E83" s="13">
        <v>19767</v>
      </c>
      <c r="F83" s="13">
        <v>213918.62031063513</v>
      </c>
      <c r="G83" s="13">
        <v>53479.655077658783</v>
      </c>
    </row>
    <row r="84" spans="1:7" x14ac:dyDescent="0.25">
      <c r="A84" s="12">
        <v>204</v>
      </c>
      <c r="B84" s="12" t="s">
        <v>341</v>
      </c>
      <c r="C84" s="13">
        <v>7030110.9581467686</v>
      </c>
      <c r="D84" s="13">
        <v>2032692.1973700493</v>
      </c>
      <c r="E84" s="13">
        <v>2778</v>
      </c>
      <c r="F84" s="13">
        <v>27927.169267789883</v>
      </c>
      <c r="G84" s="13">
        <v>6981.7923169474707</v>
      </c>
    </row>
    <row r="85" spans="1:7" x14ac:dyDescent="0.25">
      <c r="A85" s="12">
        <v>205</v>
      </c>
      <c r="B85" s="12" t="s">
        <v>342</v>
      </c>
      <c r="C85" s="13">
        <v>124408067.39432056</v>
      </c>
      <c r="D85" s="13">
        <v>9788892.5855988935</v>
      </c>
      <c r="E85" s="13">
        <v>36493</v>
      </c>
      <c r="F85" s="13">
        <v>378184.62968292716</v>
      </c>
      <c r="G85" s="13">
        <v>94546.15742073179</v>
      </c>
    </row>
    <row r="86" spans="1:7" x14ac:dyDescent="0.25">
      <c r="A86" s="12">
        <v>208</v>
      </c>
      <c r="B86" s="12" t="s">
        <v>343</v>
      </c>
      <c r="C86" s="13">
        <v>35574733.412518062</v>
      </c>
      <c r="D86" s="13">
        <v>3487241.6278199577</v>
      </c>
      <c r="E86" s="13">
        <v>12412</v>
      </c>
      <c r="F86" s="13">
        <v>123708.29678099783</v>
      </c>
      <c r="G86" s="13">
        <v>30927.074195249457</v>
      </c>
    </row>
    <row r="87" spans="1:7" x14ac:dyDescent="0.25">
      <c r="A87" s="12">
        <v>211</v>
      </c>
      <c r="B87" s="12" t="s">
        <v>344</v>
      </c>
      <c r="C87" s="13">
        <v>124736268.96133263</v>
      </c>
      <c r="D87" s="13">
        <v>8285582.8819998624</v>
      </c>
      <c r="E87" s="13">
        <v>32622</v>
      </c>
      <c r="F87" s="13">
        <v>347831.87002004089</v>
      </c>
      <c r="G87" s="13">
        <v>86957.967505010223</v>
      </c>
    </row>
    <row r="88" spans="1:7" x14ac:dyDescent="0.25">
      <c r="A88" s="12">
        <v>213</v>
      </c>
      <c r="B88" s="12" t="s">
        <v>345</v>
      </c>
      <c r="C88" s="13">
        <v>14173572.374372562</v>
      </c>
      <c r="D88" s="13">
        <v>4983729.1540219598</v>
      </c>
      <c r="E88" s="13">
        <v>5230</v>
      </c>
      <c r="F88" s="13">
        <v>54143.403959417999</v>
      </c>
      <c r="G88" s="13">
        <v>13535.8509898545</v>
      </c>
    </row>
    <row r="89" spans="1:7" x14ac:dyDescent="0.25">
      <c r="A89" s="12">
        <v>214</v>
      </c>
      <c r="B89" s="12" t="s">
        <v>346</v>
      </c>
      <c r="C89" s="13">
        <v>36795482.023747802</v>
      </c>
      <c r="D89" s="13">
        <v>5695720.3446537256</v>
      </c>
      <c r="E89" s="13">
        <v>12662</v>
      </c>
      <c r="F89" s="13">
        <v>128175.43459612198</v>
      </c>
      <c r="G89" s="13">
        <v>32043.858649030495</v>
      </c>
    </row>
    <row r="90" spans="1:7" x14ac:dyDescent="0.25">
      <c r="A90" s="12">
        <v>216</v>
      </c>
      <c r="B90" s="12" t="s">
        <v>347</v>
      </c>
      <c r="C90" s="13">
        <v>3171870.8536033737</v>
      </c>
      <c r="D90" s="13">
        <v>1136893.2234592463</v>
      </c>
      <c r="E90" s="13">
        <v>1311</v>
      </c>
      <c r="F90" s="13">
        <v>13203.244533625988</v>
      </c>
      <c r="G90" s="13">
        <v>3300.811133406497</v>
      </c>
    </row>
    <row r="91" spans="1:7" x14ac:dyDescent="0.25">
      <c r="A91" s="12">
        <v>217</v>
      </c>
      <c r="B91" s="12" t="s">
        <v>348</v>
      </c>
      <c r="C91" s="13">
        <v>15629044.283792185</v>
      </c>
      <c r="D91" s="13">
        <v>1836947.6149962151</v>
      </c>
      <c r="E91" s="13">
        <v>5390</v>
      </c>
      <c r="F91" s="13">
        <v>54097.282177870358</v>
      </c>
      <c r="G91" s="13">
        <v>13524.32054446759</v>
      </c>
    </row>
    <row r="92" spans="1:7" x14ac:dyDescent="0.25">
      <c r="A92" s="12">
        <v>272</v>
      </c>
      <c r="B92" s="12" t="s">
        <v>349</v>
      </c>
      <c r="C92" s="13">
        <v>161279214.42803851</v>
      </c>
      <c r="D92" s="13">
        <v>27051892.595031887</v>
      </c>
      <c r="E92" s="13">
        <v>47909</v>
      </c>
      <c r="F92" s="13">
        <v>505576.8456894735</v>
      </c>
      <c r="G92" s="13">
        <v>126394.21142236837</v>
      </c>
    </row>
    <row r="93" spans="1:7" x14ac:dyDescent="0.25">
      <c r="A93" s="12">
        <v>72</v>
      </c>
      <c r="B93" s="12" t="s">
        <v>350</v>
      </c>
      <c r="C93" s="13">
        <v>3356439.831805035</v>
      </c>
      <c r="D93" s="13">
        <v>213882.77580047477</v>
      </c>
      <c r="E93" s="13">
        <v>950</v>
      </c>
      <c r="F93" s="13">
        <v>9902.5046361000132</v>
      </c>
      <c r="G93" s="13">
        <v>2475.6261590250033</v>
      </c>
    </row>
    <row r="94" spans="1:7" x14ac:dyDescent="0.25">
      <c r="A94" s="12">
        <v>226</v>
      </c>
      <c r="B94" s="12" t="s">
        <v>351</v>
      </c>
      <c r="C94" s="13">
        <v>9854368.3961838968</v>
      </c>
      <c r="D94" s="13">
        <v>2565198.8808750343</v>
      </c>
      <c r="E94" s="13">
        <v>3774</v>
      </c>
      <c r="F94" s="13">
        <v>38020.272541928374</v>
      </c>
      <c r="G94" s="13">
        <v>9505.0681354820936</v>
      </c>
    </row>
    <row r="95" spans="1:7" x14ac:dyDescent="0.25">
      <c r="A95" s="12">
        <v>230</v>
      </c>
      <c r="B95" s="12" t="s">
        <v>352</v>
      </c>
      <c r="C95" s="13">
        <v>5574354.8646387244</v>
      </c>
      <c r="D95" s="13">
        <v>1134157.7874540223</v>
      </c>
      <c r="E95" s="13">
        <v>2290</v>
      </c>
      <c r="F95" s="13">
        <v>22451.466237886114</v>
      </c>
      <c r="G95" s="13">
        <v>5612.8665594715285</v>
      </c>
    </row>
    <row r="96" spans="1:7" x14ac:dyDescent="0.25">
      <c r="A96" s="12">
        <v>231</v>
      </c>
      <c r="B96" s="12" t="s">
        <v>353</v>
      </c>
      <c r="C96" s="13">
        <v>4574700.2406530231</v>
      </c>
      <c r="D96" s="13">
        <v>1418110.5265163172</v>
      </c>
      <c r="E96" s="13">
        <v>1289</v>
      </c>
      <c r="F96" s="13">
        <v>14294.68595647013</v>
      </c>
      <c r="G96" s="13">
        <v>3573.6714891175325</v>
      </c>
    </row>
    <row r="97" spans="1:7" x14ac:dyDescent="0.25">
      <c r="A97" s="12">
        <v>232</v>
      </c>
      <c r="B97" s="12" t="s">
        <v>354</v>
      </c>
      <c r="C97" s="13">
        <v>36267316.423161656</v>
      </c>
      <c r="D97" s="13">
        <v>6997770.1832603896</v>
      </c>
      <c r="E97" s="13">
        <v>12890</v>
      </c>
      <c r="F97" s="13">
        <v>130489.9920287823</v>
      </c>
      <c r="G97" s="13">
        <v>32622.498007195576</v>
      </c>
    </row>
    <row r="98" spans="1:7" x14ac:dyDescent="0.25">
      <c r="A98" s="12">
        <v>233</v>
      </c>
      <c r="B98" s="12" t="s">
        <v>355</v>
      </c>
      <c r="C98" s="13">
        <v>44669484.202839181</v>
      </c>
      <c r="D98" s="13">
        <v>5573830.6035249392</v>
      </c>
      <c r="E98" s="13">
        <v>15312</v>
      </c>
      <c r="F98" s="13">
        <v>154148.1555101501</v>
      </c>
      <c r="G98" s="13">
        <v>38537.038877537525</v>
      </c>
    </row>
    <row r="99" spans="1:7" x14ac:dyDescent="0.25">
      <c r="A99" s="12">
        <v>236</v>
      </c>
      <c r="B99" s="12" t="s">
        <v>356</v>
      </c>
      <c r="C99" s="13">
        <v>12062779.977116501</v>
      </c>
      <c r="D99" s="13">
        <v>1214330.5204231367</v>
      </c>
      <c r="E99" s="13">
        <v>4196</v>
      </c>
      <c r="F99" s="13">
        <v>41874.511618786717</v>
      </c>
      <c r="G99" s="13">
        <v>10468.627904696679</v>
      </c>
    </row>
    <row r="100" spans="1:7" x14ac:dyDescent="0.25">
      <c r="A100" s="12">
        <v>239</v>
      </c>
      <c r="B100" s="12" t="s">
        <v>357</v>
      </c>
      <c r="C100" s="13">
        <v>5878060.4963639211</v>
      </c>
      <c r="D100" s="13">
        <v>1984537.2601180826</v>
      </c>
      <c r="E100" s="13">
        <v>2095</v>
      </c>
      <c r="F100" s="13">
        <v>21829.477714857236</v>
      </c>
      <c r="G100" s="13">
        <v>5457.3694287143089</v>
      </c>
    </row>
    <row r="101" spans="1:7" x14ac:dyDescent="0.25">
      <c r="A101" s="12">
        <v>240</v>
      </c>
      <c r="B101" s="12" t="s">
        <v>358</v>
      </c>
      <c r="C101" s="13">
        <v>71156408.861870557</v>
      </c>
      <c r="D101" s="13">
        <v>9805408.5045664366</v>
      </c>
      <c r="E101" s="13">
        <v>19982</v>
      </c>
      <c r="F101" s="13">
        <v>212670.52101677892</v>
      </c>
      <c r="G101" s="13">
        <v>53167.63025419473</v>
      </c>
    </row>
    <row r="102" spans="1:7" x14ac:dyDescent="0.25">
      <c r="A102" s="12">
        <v>320</v>
      </c>
      <c r="B102" s="12" t="s">
        <v>359</v>
      </c>
      <c r="C102" s="13">
        <v>22581456.416053869</v>
      </c>
      <c r="D102" s="13">
        <v>2470697.6122945552</v>
      </c>
      <c r="E102" s="13">
        <v>7105</v>
      </c>
      <c r="F102" s="13">
        <v>72826.735904810252</v>
      </c>
      <c r="G102" s="13">
        <v>18206.683976202563</v>
      </c>
    </row>
    <row r="103" spans="1:7" x14ac:dyDescent="0.25">
      <c r="A103" s="12">
        <v>241</v>
      </c>
      <c r="B103" s="12" t="s">
        <v>360</v>
      </c>
      <c r="C103" s="13">
        <v>30467732.983815823</v>
      </c>
      <c r="D103" s="13">
        <v>2461620.1483652191</v>
      </c>
      <c r="E103" s="13">
        <v>7904</v>
      </c>
      <c r="F103" s="13">
        <v>84799.223348050291</v>
      </c>
      <c r="G103" s="13">
        <v>21199.805837012573</v>
      </c>
    </row>
    <row r="104" spans="1:7" x14ac:dyDescent="0.25">
      <c r="A104" s="12">
        <v>244</v>
      </c>
      <c r="B104" s="12" t="s">
        <v>361</v>
      </c>
      <c r="C104" s="13">
        <v>70493461.201717108</v>
      </c>
      <c r="D104" s="13">
        <v>5964385.2146068234</v>
      </c>
      <c r="E104" s="13">
        <v>19116</v>
      </c>
      <c r="F104" s="13">
        <v>202709.63017756774</v>
      </c>
      <c r="G104" s="13">
        <v>50677.407544391936</v>
      </c>
    </row>
    <row r="105" spans="1:7" x14ac:dyDescent="0.25">
      <c r="A105" s="12">
        <v>245</v>
      </c>
      <c r="B105" s="12" t="s">
        <v>362</v>
      </c>
      <c r="C105" s="13">
        <v>154565449.54178676</v>
      </c>
      <c r="D105" s="13">
        <v>12505894.326675842</v>
      </c>
      <c r="E105" s="13">
        <v>37232</v>
      </c>
      <c r="F105" s="13">
        <v>408387.55439314467</v>
      </c>
      <c r="G105" s="13">
        <v>102096.88859828617</v>
      </c>
    </row>
    <row r="106" spans="1:7" x14ac:dyDescent="0.25">
      <c r="A106" s="12">
        <v>249</v>
      </c>
      <c r="B106" s="12" t="s">
        <v>363</v>
      </c>
      <c r="C106" s="13">
        <v>28942434.297836535</v>
      </c>
      <c r="D106" s="13">
        <v>4984891.5534161804</v>
      </c>
      <c r="E106" s="13">
        <v>9443</v>
      </c>
      <c r="F106" s="13">
        <v>97263.421611418467</v>
      </c>
      <c r="G106" s="13">
        <v>24315.855402854617</v>
      </c>
    </row>
    <row r="107" spans="1:7" x14ac:dyDescent="0.25">
      <c r="A107" s="12">
        <v>250</v>
      </c>
      <c r="B107" s="12" t="s">
        <v>364</v>
      </c>
      <c r="C107" s="13">
        <v>4501358.6050547576</v>
      </c>
      <c r="D107" s="13">
        <v>1303883.8679941662</v>
      </c>
      <c r="E107" s="13">
        <v>1808</v>
      </c>
      <c r="F107" s="13">
        <v>18106.195309188581</v>
      </c>
      <c r="G107" s="13">
        <v>4526.5488272971452</v>
      </c>
    </row>
    <row r="108" spans="1:7" x14ac:dyDescent="0.25">
      <c r="A108" s="12">
        <v>322</v>
      </c>
      <c r="B108" s="12" t="s">
        <v>365</v>
      </c>
      <c r="C108" s="13">
        <v>20193589.510404743</v>
      </c>
      <c r="D108" s="13">
        <v>2217171.6106423694</v>
      </c>
      <c r="E108" s="13">
        <v>6614</v>
      </c>
      <c r="F108" s="13">
        <v>67113.559755830051</v>
      </c>
      <c r="G108" s="13">
        <v>16778.389938957513</v>
      </c>
    </row>
    <row r="109" spans="1:7" x14ac:dyDescent="0.25">
      <c r="A109" s="12">
        <v>256</v>
      </c>
      <c r="B109" s="12" t="s">
        <v>366</v>
      </c>
      <c r="C109" s="13">
        <v>3692499.5242554918</v>
      </c>
      <c r="D109" s="13">
        <v>1184400.3451019758</v>
      </c>
      <c r="E109" s="13">
        <v>1581</v>
      </c>
      <c r="F109" s="13">
        <v>15683.782700075972</v>
      </c>
      <c r="G109" s="13">
        <v>3920.9456750189929</v>
      </c>
    </row>
    <row r="110" spans="1:7" x14ac:dyDescent="0.25">
      <c r="A110" s="12">
        <v>260</v>
      </c>
      <c r="B110" s="12" t="s">
        <v>367</v>
      </c>
      <c r="C110" s="13">
        <v>26147059.779873941</v>
      </c>
      <c r="D110" s="13">
        <v>4098721.314243766</v>
      </c>
      <c r="E110" s="13">
        <v>9877</v>
      </c>
      <c r="F110" s="13">
        <v>97815.718887299401</v>
      </c>
      <c r="G110" s="13">
        <v>24453.92972182485</v>
      </c>
    </row>
    <row r="111" spans="1:7" x14ac:dyDescent="0.25">
      <c r="A111" s="12">
        <v>261</v>
      </c>
      <c r="B111" s="12" t="s">
        <v>368</v>
      </c>
      <c r="C111" s="13">
        <v>21327648.977990799</v>
      </c>
      <c r="D111" s="13">
        <v>3926167.1146902204</v>
      </c>
      <c r="E111" s="13">
        <v>6523</v>
      </c>
      <c r="F111" s="13">
        <v>68546.07284117103</v>
      </c>
      <c r="G111" s="13">
        <v>17136.518210292757</v>
      </c>
    </row>
    <row r="112" spans="1:7" x14ac:dyDescent="0.25">
      <c r="A112" s="12">
        <v>263</v>
      </c>
      <c r="B112" s="12" t="s">
        <v>369</v>
      </c>
      <c r="C112" s="13">
        <v>19670495.656935941</v>
      </c>
      <c r="D112" s="13">
        <v>3735296.4356456944</v>
      </c>
      <c r="E112" s="13">
        <v>7759</v>
      </c>
      <c r="F112" s="13">
        <v>76575.593626394533</v>
      </c>
      <c r="G112" s="13">
        <v>19143.898406598633</v>
      </c>
    </row>
    <row r="113" spans="1:7" x14ac:dyDescent="0.25">
      <c r="A113" s="12">
        <v>265</v>
      </c>
      <c r="B113" s="12" t="s">
        <v>370</v>
      </c>
      <c r="C113" s="13">
        <v>2599795.3055600673</v>
      </c>
      <c r="D113" s="13">
        <v>1226327.177294048</v>
      </c>
      <c r="E113" s="13">
        <v>1088</v>
      </c>
      <c r="F113" s="13">
        <v>11144.483612105727</v>
      </c>
      <c r="G113" s="13">
        <v>2786.1209030264317</v>
      </c>
    </row>
    <row r="114" spans="1:7" x14ac:dyDescent="0.25">
      <c r="A114" s="12">
        <v>273</v>
      </c>
      <c r="B114" s="12" t="s">
        <v>371</v>
      </c>
      <c r="C114" s="13">
        <v>11519387.726714063</v>
      </c>
      <c r="D114" s="13">
        <v>1649349.8046779395</v>
      </c>
      <c r="E114" s="13">
        <v>3989</v>
      </c>
      <c r="F114" s="13">
        <v>40217.370780231213</v>
      </c>
      <c r="G114" s="13">
        <v>10054.342695057803</v>
      </c>
    </row>
    <row r="115" spans="1:7" x14ac:dyDescent="0.25">
      <c r="A115" s="12">
        <v>275</v>
      </c>
      <c r="B115" s="12" t="s">
        <v>372</v>
      </c>
      <c r="C115" s="13">
        <v>6818461.3651004983</v>
      </c>
      <c r="D115" s="13">
        <v>1488130.6082980419</v>
      </c>
      <c r="E115" s="13">
        <v>2586</v>
      </c>
      <c r="F115" s="13">
        <v>25899.932276767348</v>
      </c>
      <c r="G115" s="13">
        <v>6474.9830691918369</v>
      </c>
    </row>
    <row r="116" spans="1:7" x14ac:dyDescent="0.25">
      <c r="A116" s="12">
        <v>276</v>
      </c>
      <c r="B116" s="12" t="s">
        <v>373</v>
      </c>
      <c r="C116" s="13">
        <v>50501624.862031452</v>
      </c>
      <c r="D116" s="13">
        <v>3690767.3992726528</v>
      </c>
      <c r="E116" s="13">
        <v>15035</v>
      </c>
      <c r="F116" s="13">
        <v>154991.27675510463</v>
      </c>
      <c r="G116" s="13">
        <v>38747.819188776157</v>
      </c>
    </row>
    <row r="117" spans="1:7" x14ac:dyDescent="0.25">
      <c r="A117" s="12">
        <v>499</v>
      </c>
      <c r="B117" s="12" t="s">
        <v>374</v>
      </c>
      <c r="C117" s="13">
        <v>72699782.053074703</v>
      </c>
      <c r="D117" s="13">
        <v>5893882.0870081764</v>
      </c>
      <c r="E117" s="13">
        <v>19536</v>
      </c>
      <c r="F117" s="13">
        <v>207504.2478000086</v>
      </c>
      <c r="G117" s="13">
        <v>51876.061950002149</v>
      </c>
    </row>
    <row r="118" spans="1:7" x14ac:dyDescent="0.25">
      <c r="A118" s="12">
        <v>280</v>
      </c>
      <c r="B118" s="12" t="s">
        <v>375</v>
      </c>
      <c r="C118" s="13">
        <v>5545075.3512047678</v>
      </c>
      <c r="D118" s="13">
        <v>986516.32995605562</v>
      </c>
      <c r="E118" s="13">
        <v>2050</v>
      </c>
      <c r="F118" s="13">
        <v>20491.814463312152</v>
      </c>
      <c r="G118" s="13">
        <v>5122.953615828038</v>
      </c>
    </row>
    <row r="119" spans="1:7" x14ac:dyDescent="0.25">
      <c r="A119" s="12">
        <v>284</v>
      </c>
      <c r="B119" s="12" t="s">
        <v>376</v>
      </c>
      <c r="C119" s="13">
        <v>6403932.9795868294</v>
      </c>
      <c r="D119" s="13">
        <v>1123351.5279693843</v>
      </c>
      <c r="E119" s="13">
        <v>2271</v>
      </c>
      <c r="F119" s="13">
        <v>22918.891704360693</v>
      </c>
      <c r="G119" s="13">
        <v>5729.7229260901731</v>
      </c>
    </row>
    <row r="120" spans="1:7" x14ac:dyDescent="0.25">
      <c r="A120" s="12">
        <v>285</v>
      </c>
      <c r="B120" s="12" t="s">
        <v>377</v>
      </c>
      <c r="C120" s="13">
        <v>188319513.3663809</v>
      </c>
      <c r="D120" s="13">
        <v>19354194.493922774</v>
      </c>
      <c r="E120" s="13">
        <v>51241</v>
      </c>
      <c r="F120" s="13">
        <v>545407.16580849781</v>
      </c>
      <c r="G120" s="13">
        <v>136351.79145212445</v>
      </c>
    </row>
    <row r="121" spans="1:7" x14ac:dyDescent="0.25">
      <c r="A121" s="12">
        <v>286</v>
      </c>
      <c r="B121" s="12" t="s">
        <v>378</v>
      </c>
      <c r="C121" s="13">
        <v>290461088.42270565</v>
      </c>
      <c r="D121" s="13">
        <v>39990721.481910549</v>
      </c>
      <c r="E121" s="13">
        <v>80454</v>
      </c>
      <c r="F121" s="13">
        <v>859624.5068783107</v>
      </c>
      <c r="G121" s="13">
        <v>214906.12671957767</v>
      </c>
    </row>
    <row r="122" spans="1:7" x14ac:dyDescent="0.25">
      <c r="A122" s="12">
        <v>287</v>
      </c>
      <c r="B122" s="12" t="s">
        <v>379</v>
      </c>
      <c r="C122" s="13">
        <v>20056491.702206403</v>
      </c>
      <c r="D122" s="13">
        <v>2485251.7409223509</v>
      </c>
      <c r="E122" s="13">
        <v>6380</v>
      </c>
      <c r="F122" s="13">
        <v>65429.773711693837</v>
      </c>
      <c r="G122" s="13">
        <v>16357.443427923459</v>
      </c>
    </row>
    <row r="123" spans="1:7" x14ac:dyDescent="0.25">
      <c r="A123" s="12">
        <v>288</v>
      </c>
      <c r="B123" s="12" t="s">
        <v>380</v>
      </c>
      <c r="C123" s="13">
        <v>19292568.904025599</v>
      </c>
      <c r="D123" s="13">
        <v>3786243.4485189938</v>
      </c>
      <c r="E123" s="13">
        <v>6442</v>
      </c>
      <c r="F123" s="13">
        <v>66303.349054245322</v>
      </c>
      <c r="G123" s="13">
        <v>16575.83726356133</v>
      </c>
    </row>
    <row r="124" spans="1:7" x14ac:dyDescent="0.25">
      <c r="A124" s="12">
        <v>290</v>
      </c>
      <c r="B124" s="12" t="s">
        <v>381</v>
      </c>
      <c r="C124" s="13">
        <v>22142058.834472995</v>
      </c>
      <c r="D124" s="13">
        <v>5770264.8375880914</v>
      </c>
      <c r="E124" s="13">
        <v>7928</v>
      </c>
      <c r="F124" s="13">
        <v>81231.353667904783</v>
      </c>
      <c r="G124" s="13">
        <v>20307.838416976196</v>
      </c>
    </row>
    <row r="125" spans="1:7" x14ac:dyDescent="0.25">
      <c r="A125" s="12">
        <v>291</v>
      </c>
      <c r="B125" s="12" t="s">
        <v>382</v>
      </c>
      <c r="C125" s="13">
        <v>5897571.4162614513</v>
      </c>
      <c r="D125" s="13">
        <v>1938034.2043972709</v>
      </c>
      <c r="E125" s="13">
        <v>2158</v>
      </c>
      <c r="F125" s="13">
        <v>22288.988922703815</v>
      </c>
      <c r="G125" s="13">
        <v>5572.2472306759537</v>
      </c>
    </row>
    <row r="126" spans="1:7" x14ac:dyDescent="0.25">
      <c r="A126" s="12">
        <v>295</v>
      </c>
      <c r="B126" s="12" t="s">
        <v>383</v>
      </c>
      <c r="C126" s="13">
        <v>1188049.244937127</v>
      </c>
      <c r="D126" s="13">
        <v>9288.1558001329067</v>
      </c>
      <c r="E126" s="13">
        <v>313</v>
      </c>
      <c r="F126" s="13">
        <v>3278.3212910783732</v>
      </c>
      <c r="G126" s="13">
        <v>819.58032276959329</v>
      </c>
    </row>
    <row r="127" spans="1:7" x14ac:dyDescent="0.25">
      <c r="A127" s="12">
        <v>271</v>
      </c>
      <c r="B127" s="12" t="s">
        <v>384</v>
      </c>
      <c r="C127" s="13">
        <v>21110565.994795732</v>
      </c>
      <c r="D127" s="13">
        <v>2140838.7861925885</v>
      </c>
      <c r="E127" s="13">
        <v>6951</v>
      </c>
      <c r="F127" s="13">
        <v>70307.964516742562</v>
      </c>
      <c r="G127" s="13">
        <v>17576.991129185641</v>
      </c>
    </row>
    <row r="128" spans="1:7" x14ac:dyDescent="0.25">
      <c r="A128" s="12">
        <v>297</v>
      </c>
      <c r="B128" s="12" t="s">
        <v>385</v>
      </c>
      <c r="C128" s="13">
        <v>424051707.4465462</v>
      </c>
      <c r="D128" s="13">
        <v>47534454.119293623</v>
      </c>
      <c r="E128" s="13">
        <v>121543</v>
      </c>
      <c r="F128" s="13">
        <v>1277989.8792112141</v>
      </c>
      <c r="G128" s="13">
        <v>319497.46980280353</v>
      </c>
    </row>
    <row r="129" spans="1:7" x14ac:dyDescent="0.25">
      <c r="A129" s="12">
        <v>300</v>
      </c>
      <c r="B129" s="12" t="s">
        <v>386</v>
      </c>
      <c r="C129" s="13">
        <v>9496566.6720538642</v>
      </c>
      <c r="D129" s="13">
        <v>1318218.1962935419</v>
      </c>
      <c r="E129" s="13">
        <v>3528</v>
      </c>
      <c r="F129" s="13">
        <v>34947.501684089737</v>
      </c>
      <c r="G129" s="13">
        <v>8736.8754210224342</v>
      </c>
    </row>
    <row r="130" spans="1:7" x14ac:dyDescent="0.25">
      <c r="A130" s="12">
        <v>301</v>
      </c>
      <c r="B130" s="12" t="s">
        <v>387</v>
      </c>
      <c r="C130" s="13">
        <v>57139688.114907712</v>
      </c>
      <c r="D130" s="13">
        <v>6762849.330051736</v>
      </c>
      <c r="E130" s="13">
        <v>20197</v>
      </c>
      <c r="F130" s="13">
        <v>201554.45689447992</v>
      </c>
      <c r="G130" s="13">
        <v>50388.614223619981</v>
      </c>
    </row>
    <row r="131" spans="1:7" x14ac:dyDescent="0.25">
      <c r="A131" s="12">
        <v>305</v>
      </c>
      <c r="B131" s="12" t="s">
        <v>388</v>
      </c>
      <c r="C131" s="13">
        <v>43891688.616961442</v>
      </c>
      <c r="D131" s="13">
        <v>7583406.113938841</v>
      </c>
      <c r="E131" s="13">
        <v>15165</v>
      </c>
      <c r="F131" s="13">
        <v>153949.72773252087</v>
      </c>
      <c r="G131" s="13">
        <v>38487.431933130218</v>
      </c>
    </row>
    <row r="132" spans="1:7" x14ac:dyDescent="0.25">
      <c r="A132" s="12">
        <v>257</v>
      </c>
      <c r="B132" s="12" t="s">
        <v>389</v>
      </c>
      <c r="C132" s="13">
        <v>194845811.93422464</v>
      </c>
      <c r="D132" s="13">
        <v>9175130.5800987259</v>
      </c>
      <c r="E132" s="13">
        <v>40433</v>
      </c>
      <c r="F132" s="13">
        <v>460382.98564066162</v>
      </c>
      <c r="G132" s="13">
        <v>115095.7464101654</v>
      </c>
    </row>
    <row r="133" spans="1:7" x14ac:dyDescent="0.25">
      <c r="A133" s="12">
        <v>312</v>
      </c>
      <c r="B133" s="12" t="s">
        <v>390</v>
      </c>
      <c r="C133" s="13">
        <v>3120532.1784913768</v>
      </c>
      <c r="D133" s="13">
        <v>1698286.7548113996</v>
      </c>
      <c r="E133" s="13">
        <v>1232</v>
      </c>
      <c r="F133" s="13">
        <v>12983.033217682629</v>
      </c>
      <c r="G133" s="13">
        <v>3245.7583044206572</v>
      </c>
    </row>
    <row r="134" spans="1:7" x14ac:dyDescent="0.25">
      <c r="A134" s="12">
        <v>316</v>
      </c>
      <c r="B134" s="12" t="s">
        <v>391</v>
      </c>
      <c r="C134" s="13">
        <v>14011502.791986367</v>
      </c>
      <c r="D134" s="13">
        <v>1230671.6933023452</v>
      </c>
      <c r="E134" s="13">
        <v>4245</v>
      </c>
      <c r="F134" s="13">
        <v>43716.63757774284</v>
      </c>
      <c r="G134" s="13">
        <v>10929.15939443571</v>
      </c>
    </row>
    <row r="135" spans="1:7" x14ac:dyDescent="0.25">
      <c r="A135" s="12">
        <v>317</v>
      </c>
      <c r="B135" s="12" t="s">
        <v>392</v>
      </c>
      <c r="C135" s="13">
        <v>6027036.5288226018</v>
      </c>
      <c r="D135" s="13">
        <v>1308381.5684187561</v>
      </c>
      <c r="E135" s="13">
        <v>2533</v>
      </c>
      <c r="F135" s="13">
        <v>24770.357788749927</v>
      </c>
      <c r="G135" s="13">
        <v>6192.5894471874817</v>
      </c>
    </row>
    <row r="136" spans="1:7" x14ac:dyDescent="0.25">
      <c r="A136" s="12">
        <v>318</v>
      </c>
      <c r="B136" s="12" t="s">
        <v>393</v>
      </c>
      <c r="C136" s="13">
        <v>720512.21621075901</v>
      </c>
      <c r="D136" s="13">
        <v>15771.009060128574</v>
      </c>
      <c r="E136" s="13">
        <v>224</v>
      </c>
      <c r="F136" s="13">
        <v>2255.991334337938</v>
      </c>
      <c r="G136" s="13">
        <v>563.99783358448451</v>
      </c>
    </row>
    <row r="137" spans="1:7" x14ac:dyDescent="0.25">
      <c r="A137" s="12">
        <v>398</v>
      </c>
      <c r="B137" s="12" t="s">
        <v>394</v>
      </c>
      <c r="C137" s="13">
        <v>423641828.49063921</v>
      </c>
      <c r="D137" s="13">
        <v>51238253.135695167</v>
      </c>
      <c r="E137" s="13">
        <v>120027</v>
      </c>
      <c r="F137" s="13">
        <v>1268909.320028594</v>
      </c>
      <c r="G137" s="13">
        <v>317227.3300071485</v>
      </c>
    </row>
    <row r="138" spans="1:7" x14ac:dyDescent="0.25">
      <c r="A138" s="12">
        <v>399</v>
      </c>
      <c r="B138" s="12" t="s">
        <v>395</v>
      </c>
      <c r="C138" s="13">
        <v>28067424.582453996</v>
      </c>
      <c r="D138" s="13">
        <v>1601056.8083617091</v>
      </c>
      <c r="E138" s="13">
        <v>7916</v>
      </c>
      <c r="F138" s="13">
        <v>82452.844783466877</v>
      </c>
      <c r="G138" s="13">
        <v>20613.211195866719</v>
      </c>
    </row>
    <row r="139" spans="1:7" x14ac:dyDescent="0.25">
      <c r="A139" s="12">
        <v>400</v>
      </c>
      <c r="B139" s="12" t="s">
        <v>396</v>
      </c>
      <c r="C139" s="13">
        <v>26095552.026929364</v>
      </c>
      <c r="D139" s="13">
        <v>3545052.9759863666</v>
      </c>
      <c r="E139" s="13">
        <v>8456</v>
      </c>
      <c r="F139" s="13">
        <v>86543.632527718495</v>
      </c>
      <c r="G139" s="13">
        <v>21635.908131929624</v>
      </c>
    </row>
    <row r="140" spans="1:7" x14ac:dyDescent="0.25">
      <c r="A140" s="12">
        <v>402</v>
      </c>
      <c r="B140" s="12" t="s">
        <v>397</v>
      </c>
      <c r="C140" s="13">
        <v>25978842.456397284</v>
      </c>
      <c r="D140" s="13">
        <v>3161186.9886612566</v>
      </c>
      <c r="E140" s="13">
        <v>9247</v>
      </c>
      <c r="F140" s="13">
        <v>92192.187270896917</v>
      </c>
      <c r="G140" s="13">
        <v>23048.046817724229</v>
      </c>
    </row>
    <row r="141" spans="1:7" x14ac:dyDescent="0.25">
      <c r="A141" s="12">
        <v>403</v>
      </c>
      <c r="B141" s="12" t="s">
        <v>398</v>
      </c>
      <c r="C141" s="13">
        <v>7547134.6663369872</v>
      </c>
      <c r="D141" s="13">
        <v>1138152.4894696514</v>
      </c>
      <c r="E141" s="13">
        <v>2866</v>
      </c>
      <c r="F141" s="13">
        <v>28314.990519651052</v>
      </c>
      <c r="G141" s="13">
        <v>7078.7476299127629</v>
      </c>
    </row>
    <row r="142" spans="1:7" x14ac:dyDescent="0.25">
      <c r="A142" s="12">
        <v>408</v>
      </c>
      <c r="B142" s="12" t="s">
        <v>399</v>
      </c>
      <c r="C142" s="13">
        <v>44261386.340165235</v>
      </c>
      <c r="D142" s="13">
        <v>4069550.946500056</v>
      </c>
      <c r="E142" s="13">
        <v>14203</v>
      </c>
      <c r="F142" s="13">
        <v>144274.44426409772</v>
      </c>
      <c r="G142" s="13">
        <v>36068.61106602443</v>
      </c>
    </row>
    <row r="143" spans="1:7" x14ac:dyDescent="0.25">
      <c r="A143" s="12">
        <v>407</v>
      </c>
      <c r="B143" s="12" t="s">
        <v>400</v>
      </c>
      <c r="C143" s="13">
        <v>7569128.4310732046</v>
      </c>
      <c r="D143" s="13">
        <v>1044244.0059623043</v>
      </c>
      <c r="E143" s="13">
        <v>2580</v>
      </c>
      <c r="F143" s="13">
        <v>26083.589108479828</v>
      </c>
      <c r="G143" s="13">
        <v>6520.8972771199569</v>
      </c>
    </row>
    <row r="144" spans="1:7" x14ac:dyDescent="0.25">
      <c r="A144" s="12">
        <v>440</v>
      </c>
      <c r="B144" s="12" t="s">
        <v>401</v>
      </c>
      <c r="C144" s="13">
        <v>16724065.351300962</v>
      </c>
      <c r="D144" s="13">
        <v>714260.95888410043</v>
      </c>
      <c r="E144" s="13">
        <v>5622</v>
      </c>
      <c r="F144" s="13">
        <v>55843.077038512689</v>
      </c>
      <c r="G144" s="13">
        <v>13960.769259628172</v>
      </c>
    </row>
    <row r="145" spans="1:7" x14ac:dyDescent="0.25">
      <c r="A145" s="12">
        <v>410</v>
      </c>
      <c r="B145" s="12" t="s">
        <v>402</v>
      </c>
      <c r="C145" s="13">
        <v>61260695.173946336</v>
      </c>
      <c r="D145" s="13">
        <v>4643842.2195248418</v>
      </c>
      <c r="E145" s="13">
        <v>18788</v>
      </c>
      <c r="F145" s="13">
        <v>192322.80115797804</v>
      </c>
      <c r="G145" s="13">
        <v>48080.700289494511</v>
      </c>
    </row>
    <row r="146" spans="1:7" x14ac:dyDescent="0.25">
      <c r="A146" s="12">
        <v>416</v>
      </c>
      <c r="B146" s="12" t="s">
        <v>403</v>
      </c>
      <c r="C146" s="13">
        <v>9262051.9012830444</v>
      </c>
      <c r="D146" s="13">
        <v>778776.69979131303</v>
      </c>
      <c r="E146" s="13">
        <v>2917</v>
      </c>
      <c r="F146" s="13">
        <v>29716.680563919803</v>
      </c>
      <c r="G146" s="13">
        <v>7429.1701409799507</v>
      </c>
    </row>
    <row r="147" spans="1:7" x14ac:dyDescent="0.25">
      <c r="A147" s="12">
        <v>417</v>
      </c>
      <c r="B147" s="12" t="s">
        <v>404</v>
      </c>
      <c r="C147" s="13">
        <v>8355982.0772908591</v>
      </c>
      <c r="D147" s="13">
        <v>161520.98620581062</v>
      </c>
      <c r="E147" s="13">
        <v>2135</v>
      </c>
      <c r="F147" s="13">
        <v>22623.633921969937</v>
      </c>
      <c r="G147" s="13">
        <v>5655.9084804924842</v>
      </c>
    </row>
    <row r="148" spans="1:7" x14ac:dyDescent="0.25">
      <c r="A148" s="12">
        <v>418</v>
      </c>
      <c r="B148" s="12" t="s">
        <v>405</v>
      </c>
      <c r="C148" s="13">
        <v>95167932.88814424</v>
      </c>
      <c r="D148" s="13">
        <v>7828464.8147988562</v>
      </c>
      <c r="E148" s="13">
        <v>24164</v>
      </c>
      <c r="F148" s="13">
        <v>260985.30542768908</v>
      </c>
      <c r="G148" s="13">
        <v>65246.326356922269</v>
      </c>
    </row>
    <row r="149" spans="1:7" x14ac:dyDescent="0.25">
      <c r="A149" s="12">
        <v>420</v>
      </c>
      <c r="B149" s="12" t="s">
        <v>406</v>
      </c>
      <c r="C149" s="13">
        <v>30181386.383902505</v>
      </c>
      <c r="D149" s="13">
        <v>4923622.9359551687</v>
      </c>
      <c r="E149" s="13">
        <v>9280</v>
      </c>
      <c r="F149" s="13">
        <v>96902.726646153838</v>
      </c>
      <c r="G149" s="13">
        <v>24225.68166153846</v>
      </c>
    </row>
    <row r="150" spans="1:7" x14ac:dyDescent="0.25">
      <c r="A150" s="12">
        <v>421</v>
      </c>
      <c r="B150" s="12" t="s">
        <v>407</v>
      </c>
      <c r="C150" s="13">
        <v>1810671.216030258</v>
      </c>
      <c r="D150" s="13">
        <v>773010.40069230052</v>
      </c>
      <c r="E150" s="13">
        <v>719</v>
      </c>
      <c r="F150" s="13">
        <v>7406.0530770882297</v>
      </c>
      <c r="G150" s="13">
        <v>1851.5132692720574</v>
      </c>
    </row>
    <row r="151" spans="1:7" x14ac:dyDescent="0.25">
      <c r="A151" s="12">
        <v>422</v>
      </c>
      <c r="B151" s="12" t="s">
        <v>408</v>
      </c>
      <c r="C151" s="13">
        <v>30570474.475404449</v>
      </c>
      <c r="D151" s="13">
        <v>7715431.7718229834</v>
      </c>
      <c r="E151" s="13">
        <v>10543</v>
      </c>
      <c r="F151" s="13">
        <v>108897.32725241708</v>
      </c>
      <c r="G151" s="13">
        <v>27224.331813104269</v>
      </c>
    </row>
    <row r="152" spans="1:7" x14ac:dyDescent="0.25">
      <c r="A152" s="12">
        <v>425</v>
      </c>
      <c r="B152" s="12" t="s">
        <v>409</v>
      </c>
      <c r="C152" s="13">
        <v>32410871.424606349</v>
      </c>
      <c r="D152" s="13">
        <v>1633193.9978150849</v>
      </c>
      <c r="E152" s="13">
        <v>10218</v>
      </c>
      <c r="F152" s="13">
        <v>103251.64006791459</v>
      </c>
      <c r="G152" s="13">
        <v>25812.910016978647</v>
      </c>
    </row>
    <row r="153" spans="1:7" x14ac:dyDescent="0.25">
      <c r="A153" s="12">
        <v>426</v>
      </c>
      <c r="B153" s="12" t="s">
        <v>410</v>
      </c>
      <c r="C153" s="13">
        <v>36632614.575680874</v>
      </c>
      <c r="D153" s="13">
        <v>2299793.0415601605</v>
      </c>
      <c r="E153" s="13">
        <v>11979</v>
      </c>
      <c r="F153" s="13">
        <v>120314.51925465959</v>
      </c>
      <c r="G153" s="13">
        <v>30078.629813664898</v>
      </c>
    </row>
    <row r="154" spans="1:7" x14ac:dyDescent="0.25">
      <c r="A154" s="12">
        <v>430</v>
      </c>
      <c r="B154" s="12" t="s">
        <v>411</v>
      </c>
      <c r="C154" s="13">
        <v>47334413.693028979</v>
      </c>
      <c r="D154" s="13">
        <v>6401757.2956421198</v>
      </c>
      <c r="E154" s="13">
        <v>15628</v>
      </c>
      <c r="F154" s="13">
        <v>159165.39294650554</v>
      </c>
      <c r="G154" s="13">
        <v>39791.348236626385</v>
      </c>
    </row>
    <row r="155" spans="1:7" x14ac:dyDescent="0.25">
      <c r="A155" s="12">
        <v>444</v>
      </c>
      <c r="B155" s="12" t="s">
        <v>412</v>
      </c>
      <c r="C155" s="13">
        <v>176344592.53762606</v>
      </c>
      <c r="D155" s="13">
        <v>14707514.822720511</v>
      </c>
      <c r="E155" s="13">
        <v>45988</v>
      </c>
      <c r="F155" s="13">
        <v>492984.26512776403</v>
      </c>
      <c r="G155" s="13">
        <v>123246.06628194101</v>
      </c>
    </row>
    <row r="156" spans="1:7" x14ac:dyDescent="0.25">
      <c r="A156" s="12">
        <v>433</v>
      </c>
      <c r="B156" s="12" t="s">
        <v>413</v>
      </c>
      <c r="C156" s="13">
        <v>25943101.844770148</v>
      </c>
      <c r="D156" s="13">
        <v>3041190.4910640866</v>
      </c>
      <c r="E156" s="13">
        <v>7799</v>
      </c>
      <c r="F156" s="13">
        <v>81050.509143658084</v>
      </c>
      <c r="G156" s="13">
        <v>20262.627285914521</v>
      </c>
    </row>
    <row r="157" spans="1:7" x14ac:dyDescent="0.25">
      <c r="A157" s="12">
        <v>434</v>
      </c>
      <c r="B157" s="12" t="s">
        <v>414</v>
      </c>
      <c r="C157" s="13">
        <v>50843694.918315694</v>
      </c>
      <c r="D157" s="13">
        <v>7442651.5188540267</v>
      </c>
      <c r="E157" s="13">
        <v>14643</v>
      </c>
      <c r="F157" s="13">
        <v>155067.07993330027</v>
      </c>
      <c r="G157" s="13">
        <v>38766.769983325066</v>
      </c>
    </row>
    <row r="158" spans="1:7" x14ac:dyDescent="0.25">
      <c r="A158" s="12">
        <v>435</v>
      </c>
      <c r="B158" s="12" t="s">
        <v>415</v>
      </c>
      <c r="C158" s="13">
        <v>2091467.0755682269</v>
      </c>
      <c r="D158" s="13">
        <v>556673.13425513811</v>
      </c>
      <c r="E158" s="13">
        <v>703</v>
      </c>
      <c r="F158" s="13">
        <v>7332.4147482726921</v>
      </c>
      <c r="G158" s="13">
        <v>1833.103687068173</v>
      </c>
    </row>
    <row r="159" spans="1:7" x14ac:dyDescent="0.25">
      <c r="A159" s="12">
        <v>436</v>
      </c>
      <c r="B159" s="12" t="s">
        <v>416</v>
      </c>
      <c r="C159" s="13">
        <v>5402436.3601420186</v>
      </c>
      <c r="D159" s="13">
        <v>294459.38785036054</v>
      </c>
      <c r="E159" s="13">
        <v>2018</v>
      </c>
      <c r="F159" s="13">
        <v>19624.164174942285</v>
      </c>
      <c r="G159" s="13">
        <v>4906.0410437355713</v>
      </c>
    </row>
    <row r="160" spans="1:7" x14ac:dyDescent="0.25">
      <c r="A160" s="12">
        <v>438</v>
      </c>
      <c r="B160" s="12" t="s">
        <v>417</v>
      </c>
      <c r="C160" s="13">
        <v>1438498.5712615342</v>
      </c>
      <c r="D160" s="13">
        <v>94071.988506292342</v>
      </c>
      <c r="E160" s="13">
        <v>376</v>
      </c>
      <c r="F160" s="13">
        <v>4008.6232816094807</v>
      </c>
      <c r="G160" s="13">
        <v>1002.1558204023702</v>
      </c>
    </row>
    <row r="161" spans="1:7" x14ac:dyDescent="0.25">
      <c r="A161" s="12">
        <v>423</v>
      </c>
      <c r="B161" s="12" t="s">
        <v>418</v>
      </c>
      <c r="C161" s="13">
        <v>80377324.247019142</v>
      </c>
      <c r="D161" s="13">
        <v>6338182.5447207037</v>
      </c>
      <c r="E161" s="13">
        <v>20291</v>
      </c>
      <c r="F161" s="13">
        <v>219324.60328791436</v>
      </c>
      <c r="G161" s="13">
        <v>54831.15082197859</v>
      </c>
    </row>
    <row r="162" spans="1:7" x14ac:dyDescent="0.25">
      <c r="A162" s="12">
        <v>441</v>
      </c>
      <c r="B162" s="12" t="s">
        <v>419</v>
      </c>
      <c r="C162" s="13">
        <v>13660328.804613397</v>
      </c>
      <c r="D162" s="13">
        <v>3096113.2188089783</v>
      </c>
      <c r="E162" s="13">
        <v>4473</v>
      </c>
      <c r="F162" s="13">
        <v>46584.687480897504</v>
      </c>
      <c r="G162" s="13">
        <v>11646.171870224376</v>
      </c>
    </row>
    <row r="163" spans="1:7" x14ac:dyDescent="0.25">
      <c r="A163" s="12">
        <v>475</v>
      </c>
      <c r="B163" s="12" t="s">
        <v>420</v>
      </c>
      <c r="C163" s="13">
        <v>17528853.894970935</v>
      </c>
      <c r="D163" s="13">
        <v>2025430.0975001801</v>
      </c>
      <c r="E163" s="13">
        <v>5487</v>
      </c>
      <c r="F163" s="13">
        <v>56397.008454480077</v>
      </c>
      <c r="G163" s="13">
        <v>14099.252113620019</v>
      </c>
    </row>
    <row r="164" spans="1:7" x14ac:dyDescent="0.25">
      <c r="A164" s="12">
        <v>478</v>
      </c>
      <c r="B164" s="12" t="s">
        <v>421</v>
      </c>
      <c r="C164" s="13">
        <v>50228314.217291445</v>
      </c>
      <c r="D164" s="13">
        <v>8886203.8669491671</v>
      </c>
      <c r="E164" s="13">
        <v>11742</v>
      </c>
      <c r="F164" s="13">
        <v>133597.62446624506</v>
      </c>
      <c r="G164" s="13">
        <v>33399.406116561266</v>
      </c>
    </row>
    <row r="165" spans="1:7" x14ac:dyDescent="0.25">
      <c r="A165" s="12">
        <v>480</v>
      </c>
      <c r="B165" s="12" t="s">
        <v>422</v>
      </c>
      <c r="C165" s="13">
        <v>6152307.5519610057</v>
      </c>
      <c r="D165" s="13">
        <v>542323.35878773278</v>
      </c>
      <c r="E165" s="13">
        <v>1990</v>
      </c>
      <c r="F165" s="13">
        <v>20156.851114392659</v>
      </c>
      <c r="G165" s="13">
        <v>5039.2127785981647</v>
      </c>
    </row>
    <row r="166" spans="1:7" x14ac:dyDescent="0.25">
      <c r="A166" s="12">
        <v>481</v>
      </c>
      <c r="B166" s="12" t="s">
        <v>423</v>
      </c>
      <c r="C166" s="13">
        <v>38709183.596617952</v>
      </c>
      <c r="D166" s="13">
        <v>2956392.6185341389</v>
      </c>
      <c r="E166" s="13">
        <v>9612</v>
      </c>
      <c r="F166" s="13">
        <v>104335.13567790219</v>
      </c>
      <c r="G166" s="13">
        <v>26083.783919475547</v>
      </c>
    </row>
    <row r="167" spans="1:7" x14ac:dyDescent="0.25">
      <c r="A167" s="12">
        <v>483</v>
      </c>
      <c r="B167" s="12" t="s">
        <v>424</v>
      </c>
      <c r="C167" s="13">
        <v>2142348.6671204581</v>
      </c>
      <c r="D167" s="13">
        <v>255214.89202341114</v>
      </c>
      <c r="E167" s="13">
        <v>1076</v>
      </c>
      <c r="F167" s="13">
        <v>9985.1583559413339</v>
      </c>
      <c r="G167" s="13">
        <v>2496.2895889853335</v>
      </c>
    </row>
    <row r="168" spans="1:7" x14ac:dyDescent="0.25">
      <c r="A168" s="12">
        <v>489</v>
      </c>
      <c r="B168" s="12" t="s">
        <v>425</v>
      </c>
      <c r="C168" s="13">
        <v>4689424.6098158397</v>
      </c>
      <c r="D168" s="13">
        <v>1335055.9312616989</v>
      </c>
      <c r="E168" s="13">
        <v>1835</v>
      </c>
      <c r="F168" s="13">
        <v>18475.673706264381</v>
      </c>
      <c r="G168" s="13">
        <v>4618.9184265660951</v>
      </c>
    </row>
    <row r="169" spans="1:7" x14ac:dyDescent="0.25">
      <c r="A169" s="12">
        <v>494</v>
      </c>
      <c r="B169" s="12" t="s">
        <v>426</v>
      </c>
      <c r="C169" s="13">
        <v>26028781.16137699</v>
      </c>
      <c r="D169" s="13">
        <v>1448280.4547579358</v>
      </c>
      <c r="E169" s="13">
        <v>8909</v>
      </c>
      <c r="F169" s="13">
        <v>88375.418922509431</v>
      </c>
      <c r="G169" s="13">
        <v>22093.854730627358</v>
      </c>
    </row>
    <row r="170" spans="1:7" x14ac:dyDescent="0.25">
      <c r="A170" s="12">
        <v>495</v>
      </c>
      <c r="B170" s="12" t="s">
        <v>427</v>
      </c>
      <c r="C170" s="13">
        <v>3953970.1870612917</v>
      </c>
      <c r="D170" s="13">
        <v>2051322.4474616293</v>
      </c>
      <c r="E170" s="13">
        <v>1488</v>
      </c>
      <c r="F170" s="13">
        <v>15819.227952538868</v>
      </c>
      <c r="G170" s="13">
        <v>3954.8069881347169</v>
      </c>
    </row>
    <row r="171" spans="1:7" x14ac:dyDescent="0.25">
      <c r="A171" s="12">
        <v>498</v>
      </c>
      <c r="B171" s="12" t="s">
        <v>428</v>
      </c>
      <c r="C171" s="13">
        <v>7254691.8778186925</v>
      </c>
      <c r="D171" s="13">
        <v>1838651.95253547</v>
      </c>
      <c r="E171" s="13">
        <v>2321</v>
      </c>
      <c r="F171" s="13">
        <v>24470.345646832957</v>
      </c>
      <c r="G171" s="13">
        <v>6117.5864117082392</v>
      </c>
    </row>
    <row r="172" spans="1:7" x14ac:dyDescent="0.25">
      <c r="A172" s="12">
        <v>500</v>
      </c>
      <c r="B172" s="12" t="s">
        <v>429</v>
      </c>
      <c r="C172" s="13">
        <v>40233135.901892267</v>
      </c>
      <c r="D172" s="13">
        <v>3464649.1791288108</v>
      </c>
      <c r="E172" s="13">
        <v>10426</v>
      </c>
      <c r="F172" s="13">
        <v>112052.26306314429</v>
      </c>
      <c r="G172" s="13">
        <v>28013.065765786072</v>
      </c>
    </row>
    <row r="173" spans="1:7" x14ac:dyDescent="0.25">
      <c r="A173" s="12">
        <v>503</v>
      </c>
      <c r="B173" s="12" t="s">
        <v>430</v>
      </c>
      <c r="C173" s="13">
        <v>24986762.077795796</v>
      </c>
      <c r="D173" s="13">
        <v>1914288.0453439204</v>
      </c>
      <c r="E173" s="13">
        <v>7594</v>
      </c>
      <c r="F173" s="13">
        <v>77932.232544539394</v>
      </c>
      <c r="G173" s="13">
        <v>19483.058136134849</v>
      </c>
    </row>
    <row r="174" spans="1:7" x14ac:dyDescent="0.25">
      <c r="A174" s="12">
        <v>505</v>
      </c>
      <c r="B174" s="12" t="s">
        <v>431</v>
      </c>
      <c r="C174" s="13">
        <v>77926532.376757786</v>
      </c>
      <c r="D174" s="13">
        <v>6989220.8193880608</v>
      </c>
      <c r="E174" s="13">
        <v>20837</v>
      </c>
      <c r="F174" s="13">
        <v>222136.46366118363</v>
      </c>
      <c r="G174" s="13">
        <v>55534.115915295908</v>
      </c>
    </row>
    <row r="175" spans="1:7" x14ac:dyDescent="0.25">
      <c r="A175" s="12">
        <v>508</v>
      </c>
      <c r="B175" s="12" t="s">
        <v>432</v>
      </c>
      <c r="C175" s="13">
        <v>31967213.780209821</v>
      </c>
      <c r="D175" s="13">
        <v>7056478.4326205105</v>
      </c>
      <c r="E175" s="13">
        <v>9563</v>
      </c>
      <c r="F175" s="13">
        <v>101987.03560811917</v>
      </c>
      <c r="G175" s="13">
        <v>25496.758902029793</v>
      </c>
    </row>
    <row r="176" spans="1:7" x14ac:dyDescent="0.25">
      <c r="A176" s="12">
        <v>507</v>
      </c>
      <c r="B176" s="12" t="s">
        <v>433</v>
      </c>
      <c r="C176" s="13">
        <v>16903813.798878219</v>
      </c>
      <c r="D176" s="13">
        <v>4554459.4344341373</v>
      </c>
      <c r="E176" s="13">
        <v>5635</v>
      </c>
      <c r="F176" s="13">
        <v>58947.274790469914</v>
      </c>
      <c r="G176" s="13">
        <v>14736.818697617478</v>
      </c>
    </row>
    <row r="177" spans="1:7" x14ac:dyDescent="0.25">
      <c r="A177" s="12">
        <v>504</v>
      </c>
      <c r="B177" s="12" t="s">
        <v>434</v>
      </c>
      <c r="C177" s="13">
        <v>5561339.3429419529</v>
      </c>
      <c r="D177" s="13">
        <v>843011.81714598963</v>
      </c>
      <c r="E177" s="13">
        <v>1816</v>
      </c>
      <c r="F177" s="13">
        <v>18614.987329008422</v>
      </c>
      <c r="G177" s="13">
        <v>4653.7468322521054</v>
      </c>
    </row>
    <row r="178" spans="1:7" x14ac:dyDescent="0.25">
      <c r="A178" s="12">
        <v>531</v>
      </c>
      <c r="B178" s="12" t="s">
        <v>435</v>
      </c>
      <c r="C178" s="13">
        <v>17256707.76844063</v>
      </c>
      <c r="D178" s="13">
        <v>1044174.4937061715</v>
      </c>
      <c r="E178" s="13">
        <v>5169</v>
      </c>
      <c r="F178" s="13">
        <v>53038.704215489182</v>
      </c>
      <c r="G178" s="13">
        <v>13259.676053872296</v>
      </c>
    </row>
    <row r="179" spans="1:7" x14ac:dyDescent="0.25">
      <c r="A179" s="12">
        <v>535</v>
      </c>
      <c r="B179" s="12" t="s">
        <v>436</v>
      </c>
      <c r="C179" s="13">
        <v>27973259.922925826</v>
      </c>
      <c r="D179" s="13">
        <v>2403746.6897106916</v>
      </c>
      <c r="E179" s="13">
        <v>10396</v>
      </c>
      <c r="F179" s="13">
        <v>101865.5507074601</v>
      </c>
      <c r="G179" s="13">
        <v>25466.387676865026</v>
      </c>
    </row>
    <row r="180" spans="1:7" x14ac:dyDescent="0.25">
      <c r="A180" s="12">
        <v>536</v>
      </c>
      <c r="B180" s="12" t="s">
        <v>437</v>
      </c>
      <c r="C180" s="13">
        <v>130363936.12713571</v>
      </c>
      <c r="D180" s="13">
        <v>14066465.073080229</v>
      </c>
      <c r="E180" s="13">
        <v>34884</v>
      </c>
      <c r="F180" s="13">
        <v>373583.77339744591</v>
      </c>
      <c r="G180" s="13">
        <v>93395.943349361478</v>
      </c>
    </row>
    <row r="181" spans="1:7" x14ac:dyDescent="0.25">
      <c r="A181" s="12">
        <v>538</v>
      </c>
      <c r="B181" s="12" t="s">
        <v>438</v>
      </c>
      <c r="C181" s="13">
        <v>16389111.575479211</v>
      </c>
      <c r="D181" s="13">
        <v>618868.90361391997</v>
      </c>
      <c r="E181" s="13">
        <v>4689</v>
      </c>
      <c r="F181" s="13">
        <v>48417.382466629395</v>
      </c>
      <c r="G181" s="13">
        <v>12104.345616657349</v>
      </c>
    </row>
    <row r="182" spans="1:7" x14ac:dyDescent="0.25">
      <c r="A182" s="12">
        <v>541</v>
      </c>
      <c r="B182" s="12" t="s">
        <v>439</v>
      </c>
      <c r="C182" s="13">
        <v>24925166.519962601</v>
      </c>
      <c r="D182" s="13">
        <v>5628268.032740904</v>
      </c>
      <c r="E182" s="13">
        <v>9423</v>
      </c>
      <c r="F182" s="13">
        <v>94588.90038941802</v>
      </c>
      <c r="G182" s="13">
        <v>23647.225097354505</v>
      </c>
    </row>
    <row r="183" spans="1:7" x14ac:dyDescent="0.25">
      <c r="A183" s="12">
        <v>543</v>
      </c>
      <c r="B183" s="12" t="s">
        <v>440</v>
      </c>
      <c r="C183" s="13">
        <v>191494066.86403641</v>
      </c>
      <c r="D183" s="13">
        <v>13340246.075245291</v>
      </c>
      <c r="E183" s="13">
        <v>44127</v>
      </c>
      <c r="F183" s="13">
        <v>489117.61891725531</v>
      </c>
      <c r="G183" s="13">
        <v>122279.40472931383</v>
      </c>
    </row>
    <row r="184" spans="1:7" x14ac:dyDescent="0.25">
      <c r="A184" s="12">
        <v>893</v>
      </c>
      <c r="B184" s="12" t="s">
        <v>441</v>
      </c>
      <c r="C184" s="13">
        <v>21992382.157368958</v>
      </c>
      <c r="D184" s="13">
        <v>4059378.3427206283</v>
      </c>
      <c r="E184" s="13">
        <v>7497</v>
      </c>
      <c r="F184" s="13">
        <v>76558.754250986807</v>
      </c>
      <c r="G184" s="13">
        <v>19139.688562746702</v>
      </c>
    </row>
    <row r="185" spans="1:7" x14ac:dyDescent="0.25">
      <c r="A185" s="12">
        <v>740</v>
      </c>
      <c r="B185" s="12" t="s">
        <v>442</v>
      </c>
      <c r="C185" s="13">
        <v>103541363.93940465</v>
      </c>
      <c r="D185" s="13">
        <v>17246807.193730067</v>
      </c>
      <c r="E185" s="13">
        <v>32547</v>
      </c>
      <c r="F185" s="13">
        <v>338115.20977391663</v>
      </c>
      <c r="G185" s="13">
        <v>84528.802443479159</v>
      </c>
    </row>
    <row r="186" spans="1:7" x14ac:dyDescent="0.25">
      <c r="A186" s="12">
        <v>895</v>
      </c>
      <c r="B186" s="12" t="s">
        <v>443</v>
      </c>
      <c r="C186" s="13">
        <v>55334089.203230679</v>
      </c>
      <c r="D186" s="13">
        <v>7924412.9681180976</v>
      </c>
      <c r="E186" s="13">
        <v>15463</v>
      </c>
      <c r="F186" s="13">
        <v>165027.72453533448</v>
      </c>
      <c r="G186" s="13">
        <v>41256.931133833619</v>
      </c>
    </row>
    <row r="187" spans="1:7" x14ac:dyDescent="0.25">
      <c r="A187" s="12">
        <v>529</v>
      </c>
      <c r="B187" s="12" t="s">
        <v>444</v>
      </c>
      <c r="C187" s="13">
        <v>85421075.710048556</v>
      </c>
      <c r="D187" s="13">
        <v>15515044.494902737</v>
      </c>
      <c r="E187" s="13">
        <v>19579</v>
      </c>
      <c r="F187" s="13">
        <v>224534.32958632006</v>
      </c>
      <c r="G187" s="13">
        <v>56133.582396580015</v>
      </c>
    </row>
    <row r="188" spans="1:7" x14ac:dyDescent="0.25">
      <c r="A188" s="12">
        <v>545</v>
      </c>
      <c r="B188" s="12" t="s">
        <v>445</v>
      </c>
      <c r="C188" s="13">
        <v>26868859.837112769</v>
      </c>
      <c r="D188" s="13">
        <v>5339190.6956848223</v>
      </c>
      <c r="E188" s="13">
        <v>9562</v>
      </c>
      <c r="F188" s="13">
        <v>96884.214242705129</v>
      </c>
      <c r="G188" s="13">
        <v>24221.053560676282</v>
      </c>
    </row>
    <row r="189" spans="1:7" x14ac:dyDescent="0.25">
      <c r="A189" s="12">
        <v>560</v>
      </c>
      <c r="B189" s="12" t="s">
        <v>446</v>
      </c>
      <c r="C189" s="13">
        <v>51041162.397662729</v>
      </c>
      <c r="D189" s="13">
        <v>4836336.1384764677</v>
      </c>
      <c r="E189" s="13">
        <v>15808</v>
      </c>
      <c r="F189" s="13">
        <v>162136.7396003748</v>
      </c>
      <c r="G189" s="13">
        <v>40534.1849000937</v>
      </c>
    </row>
    <row r="190" spans="1:7" x14ac:dyDescent="0.25">
      <c r="A190" s="12">
        <v>561</v>
      </c>
      <c r="B190" s="12" t="s">
        <v>447</v>
      </c>
      <c r="C190" s="13">
        <v>3695610.4679101626</v>
      </c>
      <c r="D190" s="13">
        <v>834965.12986662216</v>
      </c>
      <c r="E190" s="13">
        <v>1337</v>
      </c>
      <c r="F190" s="13">
        <v>13567.032656160975</v>
      </c>
      <c r="G190" s="13">
        <v>3391.7581640402436</v>
      </c>
    </row>
    <row r="191" spans="1:7" x14ac:dyDescent="0.25">
      <c r="A191" s="12">
        <v>562</v>
      </c>
      <c r="B191" s="12" t="s">
        <v>448</v>
      </c>
      <c r="C191" s="13">
        <v>28382984.238895919</v>
      </c>
      <c r="D191" s="13">
        <v>3319764.0756761078</v>
      </c>
      <c r="E191" s="13">
        <v>8978</v>
      </c>
      <c r="F191" s="13">
        <v>92059.813699981416</v>
      </c>
      <c r="G191" s="13">
        <v>23014.953424995354</v>
      </c>
    </row>
    <row r="192" spans="1:7" x14ac:dyDescent="0.25">
      <c r="A192" s="12">
        <v>563</v>
      </c>
      <c r="B192" s="12" t="s">
        <v>449</v>
      </c>
      <c r="C192" s="13">
        <v>20869619.582249112</v>
      </c>
      <c r="D192" s="13">
        <v>2500805.430048055</v>
      </c>
      <c r="E192" s="13">
        <v>7102</v>
      </c>
      <c r="F192" s="13">
        <v>71546.673995749821</v>
      </c>
      <c r="G192" s="13">
        <v>17886.668498937455</v>
      </c>
    </row>
    <row r="193" spans="1:7" x14ac:dyDescent="0.25">
      <c r="A193" s="12">
        <v>309</v>
      </c>
      <c r="B193" s="12" t="s">
        <v>450</v>
      </c>
      <c r="C193" s="13">
        <v>17518503.82320004</v>
      </c>
      <c r="D193" s="13">
        <v>2148055.510006371</v>
      </c>
      <c r="E193" s="13">
        <v>6506</v>
      </c>
      <c r="F193" s="13">
        <v>64239.736039177536</v>
      </c>
      <c r="G193" s="13">
        <v>16059.934009794384</v>
      </c>
    </row>
    <row r="194" spans="1:7" x14ac:dyDescent="0.25">
      <c r="A194" s="12">
        <v>576</v>
      </c>
      <c r="B194" s="12" t="s">
        <v>451</v>
      </c>
      <c r="C194" s="13">
        <v>7851118.2531449916</v>
      </c>
      <c r="D194" s="13">
        <v>2073798.0769445535</v>
      </c>
      <c r="E194" s="13">
        <v>2813</v>
      </c>
      <c r="F194" s="13">
        <v>28838.158390864959</v>
      </c>
      <c r="G194" s="13">
        <v>7209.5395977162398</v>
      </c>
    </row>
    <row r="195" spans="1:7" x14ac:dyDescent="0.25">
      <c r="A195" s="12">
        <v>578</v>
      </c>
      <c r="B195" s="12" t="s">
        <v>452</v>
      </c>
      <c r="C195" s="13">
        <v>8949948.0492682159</v>
      </c>
      <c r="D195" s="13">
        <v>1177452.0158327059</v>
      </c>
      <c r="E195" s="13">
        <v>3183</v>
      </c>
      <c r="F195" s="13">
        <v>31806.756501654228</v>
      </c>
      <c r="G195" s="13">
        <v>7951.6891254135571</v>
      </c>
    </row>
    <row r="196" spans="1:7" x14ac:dyDescent="0.25">
      <c r="A196" s="12">
        <v>445</v>
      </c>
      <c r="B196" s="12" t="s">
        <v>453</v>
      </c>
      <c r="C196" s="13">
        <v>59630408.06070286</v>
      </c>
      <c r="D196" s="13">
        <v>4213833.9322156087</v>
      </c>
      <c r="E196" s="13">
        <v>15086</v>
      </c>
      <c r="F196" s="13">
        <v>162595.0842278605</v>
      </c>
      <c r="G196" s="13">
        <v>40648.771056965124</v>
      </c>
    </row>
    <row r="197" spans="1:7" x14ac:dyDescent="0.25">
      <c r="A197" s="12">
        <v>580</v>
      </c>
      <c r="B197" s="12" t="s">
        <v>454</v>
      </c>
      <c r="C197" s="13">
        <v>13222132.122542059</v>
      </c>
      <c r="D197" s="13">
        <v>2382998.5685190666</v>
      </c>
      <c r="E197" s="13">
        <v>4567</v>
      </c>
      <c r="F197" s="13">
        <v>46439.722992319184</v>
      </c>
      <c r="G197" s="13">
        <v>11609.930748079796</v>
      </c>
    </row>
    <row r="198" spans="1:7" x14ac:dyDescent="0.25">
      <c r="A198" s="12">
        <v>581</v>
      </c>
      <c r="B198" s="12" t="s">
        <v>455</v>
      </c>
      <c r="C198" s="13">
        <v>18165288.786922559</v>
      </c>
      <c r="D198" s="13">
        <v>3748204.7972463472</v>
      </c>
      <c r="E198" s="13">
        <v>6286</v>
      </c>
      <c r="F198" s="13">
        <v>64244.381721365055</v>
      </c>
      <c r="G198" s="13">
        <v>16061.095430341264</v>
      </c>
    </row>
    <row r="199" spans="1:7" x14ac:dyDescent="0.25">
      <c r="A199" s="12">
        <v>599</v>
      </c>
      <c r="B199" s="12" t="s">
        <v>456</v>
      </c>
      <c r="C199" s="13">
        <v>32238826.86962698</v>
      </c>
      <c r="D199" s="13">
        <v>4659936.881347579</v>
      </c>
      <c r="E199" s="13">
        <v>11172</v>
      </c>
      <c r="F199" s="13">
        <v>112649.61797253575</v>
      </c>
      <c r="G199" s="13">
        <v>28162.404493133938</v>
      </c>
    </row>
    <row r="200" spans="1:7" x14ac:dyDescent="0.25">
      <c r="A200" s="12">
        <v>583</v>
      </c>
      <c r="B200" s="12" t="s">
        <v>457</v>
      </c>
      <c r="C200" s="13">
        <v>2789025.8096973444</v>
      </c>
      <c r="D200" s="13">
        <v>668870.42107741325</v>
      </c>
      <c r="E200" s="13">
        <v>924</v>
      </c>
      <c r="F200" s="13">
        <v>9620.4901752807291</v>
      </c>
      <c r="G200" s="13">
        <v>2405.1225438201823</v>
      </c>
    </row>
    <row r="201" spans="1:7" x14ac:dyDescent="0.25">
      <c r="A201" s="12">
        <v>854</v>
      </c>
      <c r="B201" s="12" t="s">
        <v>458</v>
      </c>
      <c r="C201" s="13">
        <v>9796247.1530048884</v>
      </c>
      <c r="D201" s="13">
        <v>1423292.7295742142</v>
      </c>
      <c r="E201" s="13">
        <v>3296</v>
      </c>
      <c r="F201" s="13">
        <v>33483.609667226337</v>
      </c>
      <c r="G201" s="13">
        <v>8370.9024168065844</v>
      </c>
    </row>
    <row r="202" spans="1:7" x14ac:dyDescent="0.25">
      <c r="A202" s="12">
        <v>577</v>
      </c>
      <c r="B202" s="12" t="s">
        <v>459</v>
      </c>
      <c r="C202" s="13">
        <v>40438606.396882348</v>
      </c>
      <c r="D202" s="13">
        <v>2069393.3813441414</v>
      </c>
      <c r="E202" s="13">
        <v>11041</v>
      </c>
      <c r="F202" s="13">
        <v>115845.49545169955</v>
      </c>
      <c r="G202" s="13">
        <v>28961.373862924887</v>
      </c>
    </row>
    <row r="203" spans="1:7" x14ac:dyDescent="0.25">
      <c r="A203" s="12">
        <v>584</v>
      </c>
      <c r="B203" s="12" t="s">
        <v>460</v>
      </c>
      <c r="C203" s="13">
        <v>6136604.0563927945</v>
      </c>
      <c r="D203" s="13">
        <v>1200450.9181326292</v>
      </c>
      <c r="E203" s="13">
        <v>2676</v>
      </c>
      <c r="F203" s="13">
        <v>25860.401340231696</v>
      </c>
      <c r="G203" s="13">
        <v>6465.100335057924</v>
      </c>
    </row>
    <row r="204" spans="1:7" x14ac:dyDescent="0.25">
      <c r="A204" s="12">
        <v>588</v>
      </c>
      <c r="B204" s="12" t="s">
        <v>461</v>
      </c>
      <c r="C204" s="13">
        <v>4171690.3622865588</v>
      </c>
      <c r="D204" s="13">
        <v>1548917.4672061331</v>
      </c>
      <c r="E204" s="13">
        <v>1644</v>
      </c>
      <c r="F204" s="13">
        <v>16794.208031860886</v>
      </c>
      <c r="G204" s="13">
        <v>4198.5520079652215</v>
      </c>
    </row>
    <row r="205" spans="1:7" x14ac:dyDescent="0.25">
      <c r="A205" s="12">
        <v>592</v>
      </c>
      <c r="B205" s="12" t="s">
        <v>462</v>
      </c>
      <c r="C205" s="13">
        <v>10865827.612613704</v>
      </c>
      <c r="D205" s="13">
        <v>2286969.3175676693</v>
      </c>
      <c r="E205" s="13">
        <v>3678</v>
      </c>
      <c r="F205" s="13">
        <v>37837.461129390846</v>
      </c>
      <c r="G205" s="13">
        <v>9459.3652823477114</v>
      </c>
    </row>
    <row r="206" spans="1:7" x14ac:dyDescent="0.25">
      <c r="A206" s="12">
        <v>593</v>
      </c>
      <c r="B206" s="12" t="s">
        <v>463</v>
      </c>
      <c r="C206" s="13">
        <v>53929858.67129755</v>
      </c>
      <c r="D206" s="13">
        <v>8529349.1698014103</v>
      </c>
      <c r="E206" s="13">
        <v>17253</v>
      </c>
      <c r="F206" s="13">
        <v>178059.47520503297</v>
      </c>
      <c r="G206" s="13">
        <v>44514.868801258242</v>
      </c>
    </row>
    <row r="207" spans="1:7" x14ac:dyDescent="0.25">
      <c r="A207" s="12">
        <v>595</v>
      </c>
      <c r="B207" s="12" t="s">
        <v>464</v>
      </c>
      <c r="C207" s="13">
        <v>10138261.419359814</v>
      </c>
      <c r="D207" s="13">
        <v>3058514.1681931708</v>
      </c>
      <c r="E207" s="13">
        <v>4269</v>
      </c>
      <c r="F207" s="13">
        <v>42370.286320715633</v>
      </c>
      <c r="G207" s="13">
        <v>10592.571580178908</v>
      </c>
    </row>
    <row r="208" spans="1:7" x14ac:dyDescent="0.25">
      <c r="A208" s="12">
        <v>601</v>
      </c>
      <c r="B208" s="12" t="s">
        <v>465</v>
      </c>
      <c r="C208" s="13">
        <v>9814778.6997198276</v>
      </c>
      <c r="D208" s="13">
        <v>3135169.7740915683</v>
      </c>
      <c r="E208" s="13">
        <v>3873</v>
      </c>
      <c r="F208" s="13">
        <v>39170.570935485499</v>
      </c>
      <c r="G208" s="13">
        <v>9792.6427338713747</v>
      </c>
    </row>
    <row r="209" spans="1:7" x14ac:dyDescent="0.25">
      <c r="A209" s="12">
        <v>607</v>
      </c>
      <c r="B209" s="12" t="s">
        <v>466</v>
      </c>
      <c r="C209" s="13">
        <v>9845222.9966498911</v>
      </c>
      <c r="D209" s="13">
        <v>2035844.7069120698</v>
      </c>
      <c r="E209" s="13">
        <v>4161</v>
      </c>
      <c r="F209" s="13">
        <v>40564.369754058273</v>
      </c>
      <c r="G209" s="13">
        <v>10141.092438514568</v>
      </c>
    </row>
    <row r="210" spans="1:7" x14ac:dyDescent="0.25">
      <c r="A210" s="12">
        <v>614</v>
      </c>
      <c r="B210" s="12" t="s">
        <v>467</v>
      </c>
      <c r="C210" s="13">
        <v>7747949.9881322403</v>
      </c>
      <c r="D210" s="13">
        <v>1246364.0851243148</v>
      </c>
      <c r="E210" s="13">
        <v>3066</v>
      </c>
      <c r="F210" s="13">
        <v>30068.836476644414</v>
      </c>
      <c r="G210" s="13">
        <v>7517.2091191611034</v>
      </c>
    </row>
    <row r="211" spans="1:7" x14ac:dyDescent="0.25">
      <c r="A211" s="12">
        <v>615</v>
      </c>
      <c r="B211" s="12" t="s">
        <v>468</v>
      </c>
      <c r="C211" s="13">
        <v>18846322.657233529</v>
      </c>
      <c r="D211" s="13">
        <v>5038062.9584857263</v>
      </c>
      <c r="E211" s="13">
        <v>7702</v>
      </c>
      <c r="F211" s="13">
        <v>76499.37333430213</v>
      </c>
      <c r="G211" s="13">
        <v>19124.843333575533</v>
      </c>
    </row>
    <row r="212" spans="1:7" x14ac:dyDescent="0.25">
      <c r="A212" s="12">
        <v>616</v>
      </c>
      <c r="B212" s="12" t="s">
        <v>469</v>
      </c>
      <c r="C212" s="13">
        <v>6023781.5493911551</v>
      </c>
      <c r="D212" s="13">
        <v>484238.78883680253</v>
      </c>
      <c r="E212" s="13">
        <v>1848</v>
      </c>
      <c r="F212" s="13">
        <v>18936.139871445474</v>
      </c>
      <c r="G212" s="13">
        <v>4734.0349678613684</v>
      </c>
    </row>
    <row r="213" spans="1:7" x14ac:dyDescent="0.25">
      <c r="A213" s="12">
        <v>619</v>
      </c>
      <c r="B213" s="12" t="s">
        <v>470</v>
      </c>
      <c r="C213" s="13">
        <v>7111379.7003970109</v>
      </c>
      <c r="D213" s="13">
        <v>949462.43564528984</v>
      </c>
      <c r="E213" s="13">
        <v>2721</v>
      </c>
      <c r="F213" s="13">
        <v>26744.122563801455</v>
      </c>
      <c r="G213" s="13">
        <v>6686.0306409503637</v>
      </c>
    </row>
    <row r="214" spans="1:7" x14ac:dyDescent="0.25">
      <c r="A214" s="12">
        <v>620</v>
      </c>
      <c r="B214" s="12" t="s">
        <v>471</v>
      </c>
      <c r="C214" s="13">
        <v>6231173.9887817726</v>
      </c>
      <c r="D214" s="13">
        <v>2306499.6870129686</v>
      </c>
      <c r="E214" s="13">
        <v>2446</v>
      </c>
      <c r="F214" s="13">
        <v>25006.705825776629</v>
      </c>
      <c r="G214" s="13">
        <v>6251.6764564441573</v>
      </c>
    </row>
    <row r="215" spans="1:7" x14ac:dyDescent="0.25">
      <c r="A215" s="12">
        <v>623</v>
      </c>
      <c r="B215" s="12" t="s">
        <v>472</v>
      </c>
      <c r="C215" s="13">
        <v>6687950.6949500665</v>
      </c>
      <c r="D215" s="13">
        <v>2764965.8414405505</v>
      </c>
      <c r="E215" s="13">
        <v>2117</v>
      </c>
      <c r="F215" s="13">
        <v>23185.871937445852</v>
      </c>
      <c r="G215" s="13">
        <v>5796.4679843614631</v>
      </c>
    </row>
    <row r="216" spans="1:7" x14ac:dyDescent="0.25">
      <c r="A216" s="12">
        <v>625</v>
      </c>
      <c r="B216" s="12" t="s">
        <v>473</v>
      </c>
      <c r="C216" s="13">
        <v>10475092.034620773</v>
      </c>
      <c r="D216" s="13">
        <v>1032741.9802843377</v>
      </c>
      <c r="E216" s="13">
        <v>3048</v>
      </c>
      <c r="F216" s="13">
        <v>31810.828341188204</v>
      </c>
      <c r="G216" s="13">
        <v>7952.707085297051</v>
      </c>
    </row>
    <row r="217" spans="1:7" x14ac:dyDescent="0.25">
      <c r="A217" s="12">
        <v>626</v>
      </c>
      <c r="B217" s="12" t="s">
        <v>474</v>
      </c>
      <c r="C217" s="13">
        <v>14204433.414701397</v>
      </c>
      <c r="D217" s="13">
        <v>6632183.3447701894</v>
      </c>
      <c r="E217" s="13">
        <v>4964</v>
      </c>
      <c r="F217" s="13">
        <v>53373.461781232974</v>
      </c>
      <c r="G217" s="13">
        <v>13343.365445308244</v>
      </c>
    </row>
    <row r="218" spans="1:7" x14ac:dyDescent="0.25">
      <c r="A218" s="12">
        <v>630</v>
      </c>
      <c r="B218" s="12" t="s">
        <v>475</v>
      </c>
      <c r="C218" s="13">
        <v>4130666.9237312451</v>
      </c>
      <c r="D218" s="13">
        <v>1135080.4339277844</v>
      </c>
      <c r="E218" s="13">
        <v>1631</v>
      </c>
      <c r="F218" s="13">
        <v>16355.181829762769</v>
      </c>
      <c r="G218" s="13">
        <v>4088.7954574406922</v>
      </c>
    </row>
    <row r="219" spans="1:7" x14ac:dyDescent="0.25">
      <c r="A219" s="12">
        <v>631</v>
      </c>
      <c r="B219" s="12" t="s">
        <v>476</v>
      </c>
      <c r="C219" s="13">
        <v>6966217.7215225315</v>
      </c>
      <c r="D219" s="13">
        <v>601272.64833231457</v>
      </c>
      <c r="E219" s="13">
        <v>1985</v>
      </c>
      <c r="F219" s="13">
        <v>20771.308900929649</v>
      </c>
      <c r="G219" s="13">
        <v>5192.8272252324123</v>
      </c>
    </row>
    <row r="220" spans="1:7" x14ac:dyDescent="0.25">
      <c r="A220" s="12">
        <v>624</v>
      </c>
      <c r="B220" s="12" t="s">
        <v>477</v>
      </c>
      <c r="C220" s="13">
        <v>19007958.205473151</v>
      </c>
      <c r="D220" s="13">
        <v>1389746.6296701476</v>
      </c>
      <c r="E220" s="13">
        <v>5119</v>
      </c>
      <c r="F220" s="13">
        <v>54225.531308424361</v>
      </c>
      <c r="G220" s="13">
        <v>13556.38282710609</v>
      </c>
    </row>
    <row r="221" spans="1:7" x14ac:dyDescent="0.25">
      <c r="A221" s="12">
        <v>608</v>
      </c>
      <c r="B221" s="12" t="s">
        <v>478</v>
      </c>
      <c r="C221" s="13">
        <v>5571035.871126893</v>
      </c>
      <c r="D221" s="13">
        <v>1037454.3319813374</v>
      </c>
      <c r="E221" s="13">
        <v>2013</v>
      </c>
      <c r="F221" s="13">
        <v>20267.579298351597</v>
      </c>
      <c r="G221" s="13">
        <v>5066.8948245878992</v>
      </c>
    </row>
    <row r="222" spans="1:7" x14ac:dyDescent="0.25">
      <c r="A222" s="12">
        <v>635</v>
      </c>
      <c r="B222" s="12" t="s">
        <v>479</v>
      </c>
      <c r="C222" s="13">
        <v>19790838.256530929</v>
      </c>
      <c r="D222" s="13">
        <v>2307183.2241982738</v>
      </c>
      <c r="E222" s="13">
        <v>6439</v>
      </c>
      <c r="F222" s="13">
        <v>65547.291380636336</v>
      </c>
      <c r="G222" s="13">
        <v>16386.822845159084</v>
      </c>
    </row>
    <row r="223" spans="1:7" x14ac:dyDescent="0.25">
      <c r="A223" s="12">
        <v>636</v>
      </c>
      <c r="B223" s="12" t="s">
        <v>480</v>
      </c>
      <c r="C223" s="13">
        <v>24074639.003969695</v>
      </c>
      <c r="D223" s="13">
        <v>4906474.0049144179</v>
      </c>
      <c r="E223" s="13">
        <v>8222</v>
      </c>
      <c r="F223" s="13">
        <v>84268.907193054023</v>
      </c>
      <c r="G223" s="13">
        <v>21067.226798263506</v>
      </c>
    </row>
    <row r="224" spans="1:7" x14ac:dyDescent="0.25">
      <c r="A224" s="12">
        <v>681</v>
      </c>
      <c r="B224" s="12" t="s">
        <v>481</v>
      </c>
      <c r="C224" s="13">
        <v>8916067.3990923073</v>
      </c>
      <c r="D224" s="13">
        <v>2189756.4273660118</v>
      </c>
      <c r="E224" s="13">
        <v>3330</v>
      </c>
      <c r="F224" s="13">
        <v>33657.478568219929</v>
      </c>
      <c r="G224" s="13">
        <v>8414.3696420549823</v>
      </c>
    </row>
    <row r="225" spans="1:7" x14ac:dyDescent="0.25">
      <c r="A225" s="12">
        <v>683</v>
      </c>
      <c r="B225" s="12" t="s">
        <v>482</v>
      </c>
      <c r="C225" s="13">
        <v>8669962.162448056</v>
      </c>
      <c r="D225" s="13">
        <v>1215442.0728892596</v>
      </c>
      <c r="E225" s="13">
        <v>3670</v>
      </c>
      <c r="F225" s="13">
        <v>35333.925161085397</v>
      </c>
      <c r="G225" s="13">
        <v>8833.4812902713493</v>
      </c>
    </row>
    <row r="226" spans="1:7" x14ac:dyDescent="0.25">
      <c r="A226" s="12">
        <v>710</v>
      </c>
      <c r="B226" s="12" t="s">
        <v>483</v>
      </c>
      <c r="C226" s="13">
        <v>96197776.469314024</v>
      </c>
      <c r="D226" s="13">
        <v>6512825.9737502392</v>
      </c>
      <c r="E226" s="13">
        <v>27484</v>
      </c>
      <c r="F226" s="13">
        <v>286050.54657060263</v>
      </c>
      <c r="G226" s="13">
        <v>71512.636642650657</v>
      </c>
    </row>
    <row r="227" spans="1:7" x14ac:dyDescent="0.25">
      <c r="A227" s="12">
        <v>684</v>
      </c>
      <c r="B227" s="12" t="s">
        <v>484</v>
      </c>
      <c r="C227" s="13">
        <v>159303243.06447759</v>
      </c>
      <c r="D227" s="13">
        <v>26137689.285861935</v>
      </c>
      <c r="E227" s="13">
        <v>38959</v>
      </c>
      <c r="F227" s="13">
        <v>435269.80376302719</v>
      </c>
      <c r="G227" s="13">
        <v>108817.4509407568</v>
      </c>
    </row>
    <row r="228" spans="1:7" x14ac:dyDescent="0.25">
      <c r="A228" s="12">
        <v>686</v>
      </c>
      <c r="B228" s="12" t="s">
        <v>485</v>
      </c>
      <c r="C228" s="13">
        <v>8108675.0427290406</v>
      </c>
      <c r="D228" s="13">
        <v>1471955.4924751506</v>
      </c>
      <c r="E228" s="13">
        <v>3033</v>
      </c>
      <c r="F228" s="13">
        <v>30255.886220175344</v>
      </c>
      <c r="G228" s="13">
        <v>7563.9715550438359</v>
      </c>
    </row>
    <row r="229" spans="1:7" x14ac:dyDescent="0.25">
      <c r="A229" s="12">
        <v>687</v>
      </c>
      <c r="B229" s="12" t="s">
        <v>486</v>
      </c>
      <c r="C229" s="13">
        <v>3467733.6967238723</v>
      </c>
      <c r="D229" s="13">
        <v>2842140.8583639399</v>
      </c>
      <c r="E229" s="13">
        <v>1513</v>
      </c>
      <c r="F229" s="13">
        <v>16237.279079335753</v>
      </c>
      <c r="G229" s="13">
        <v>4059.3197698339382</v>
      </c>
    </row>
    <row r="230" spans="1:7" x14ac:dyDescent="0.25">
      <c r="A230" s="12">
        <v>689</v>
      </c>
      <c r="B230" s="12" t="s">
        <v>487</v>
      </c>
      <c r="C230" s="13">
        <v>10114322.458738031</v>
      </c>
      <c r="D230" s="13">
        <v>2320033.0152868149</v>
      </c>
      <c r="E230" s="13">
        <v>3092</v>
      </c>
      <c r="F230" s="13">
        <v>32838.494648730208</v>
      </c>
      <c r="G230" s="13">
        <v>8209.6236621825519</v>
      </c>
    </row>
    <row r="231" spans="1:7" x14ac:dyDescent="0.25">
      <c r="A231" s="12">
        <v>691</v>
      </c>
      <c r="B231" s="12" t="s">
        <v>488</v>
      </c>
      <c r="C231" s="13">
        <v>6814480.0266879629</v>
      </c>
      <c r="D231" s="13">
        <v>743516.92968397366</v>
      </c>
      <c r="E231" s="13">
        <v>2690</v>
      </c>
      <c r="F231" s="13">
        <v>26132.169917839008</v>
      </c>
      <c r="G231" s="13">
        <v>6533.042479459752</v>
      </c>
    </row>
    <row r="232" spans="1:7" x14ac:dyDescent="0.25">
      <c r="A232" s="12">
        <v>680</v>
      </c>
      <c r="B232" s="12" t="s">
        <v>489</v>
      </c>
      <c r="C232" s="13">
        <v>94725767.783053279</v>
      </c>
      <c r="D232" s="13">
        <v>9687248.6108847726</v>
      </c>
      <c r="E232" s="13">
        <v>24810</v>
      </c>
      <c r="F232" s="13">
        <v>266963.05964992213</v>
      </c>
      <c r="G232" s="13">
        <v>66740.764912480532</v>
      </c>
    </row>
    <row r="233" spans="1:7" x14ac:dyDescent="0.25">
      <c r="A233" s="12">
        <v>694</v>
      </c>
      <c r="B233" s="12" t="s">
        <v>490</v>
      </c>
      <c r="C233" s="13">
        <v>108563876.7892271</v>
      </c>
      <c r="D233" s="13">
        <v>14642023.335699435</v>
      </c>
      <c r="E233" s="13">
        <v>28521</v>
      </c>
      <c r="F233" s="13">
        <v>309268.17802832148</v>
      </c>
      <c r="G233" s="13">
        <v>77317.044507080369</v>
      </c>
    </row>
    <row r="234" spans="1:7" x14ac:dyDescent="0.25">
      <c r="A234" s="12">
        <v>697</v>
      </c>
      <c r="B234" s="12" t="s">
        <v>491</v>
      </c>
      <c r="C234" s="13">
        <v>3444891.4781265976</v>
      </c>
      <c r="D234" s="13">
        <v>880303.21166520915</v>
      </c>
      <c r="E234" s="13">
        <v>1210</v>
      </c>
      <c r="F234" s="13">
        <v>12446.501042543754</v>
      </c>
      <c r="G234" s="13">
        <v>3111.6252606359385</v>
      </c>
    </row>
    <row r="235" spans="1:7" x14ac:dyDescent="0.25">
      <c r="A235" s="12">
        <v>698</v>
      </c>
      <c r="B235" s="12" t="s">
        <v>492</v>
      </c>
      <c r="C235" s="13">
        <v>218613294.13912657</v>
      </c>
      <c r="D235" s="13">
        <v>19796541.85032757</v>
      </c>
      <c r="E235" s="13">
        <v>64180</v>
      </c>
      <c r="F235" s="13">
        <v>666903.9066337063</v>
      </c>
      <c r="G235" s="13">
        <v>166725.97665842657</v>
      </c>
    </row>
    <row r="236" spans="1:7" x14ac:dyDescent="0.25">
      <c r="A236" s="12">
        <v>700</v>
      </c>
      <c r="B236" s="12" t="s">
        <v>493</v>
      </c>
      <c r="C236" s="13">
        <v>17371671.615171697</v>
      </c>
      <c r="D236" s="13">
        <v>3424040.1834592554</v>
      </c>
      <c r="E236" s="13">
        <v>4913</v>
      </c>
      <c r="F236" s="13">
        <v>52954.561861290807</v>
      </c>
      <c r="G236" s="13">
        <v>13238.640465322702</v>
      </c>
    </row>
    <row r="237" spans="1:7" x14ac:dyDescent="0.25">
      <c r="A237" s="12">
        <v>702</v>
      </c>
      <c r="B237" s="12" t="s">
        <v>494</v>
      </c>
      <c r="C237" s="13">
        <v>11982038.002521163</v>
      </c>
      <c r="D237" s="13">
        <v>2984418.2867636625</v>
      </c>
      <c r="E237" s="13">
        <v>4155</v>
      </c>
      <c r="F237" s="13">
        <v>42825.246147305821</v>
      </c>
      <c r="G237" s="13">
        <v>10706.311536826455</v>
      </c>
    </row>
    <row r="238" spans="1:7" x14ac:dyDescent="0.25">
      <c r="A238" s="12">
        <v>704</v>
      </c>
      <c r="B238" s="12" t="s">
        <v>495</v>
      </c>
      <c r="C238" s="13">
        <v>24807597.331487328</v>
      </c>
      <c r="D238" s="13">
        <v>1997238.3722143394</v>
      </c>
      <c r="E238" s="13">
        <v>6379</v>
      </c>
      <c r="F238" s="13">
        <v>68609.143230107205</v>
      </c>
      <c r="G238" s="13">
        <v>17152.285807526801</v>
      </c>
    </row>
    <row r="239" spans="1:7" x14ac:dyDescent="0.25">
      <c r="A239" s="12">
        <v>707</v>
      </c>
      <c r="B239" s="12" t="s">
        <v>496</v>
      </c>
      <c r="C239" s="13">
        <v>4657062.5543092564</v>
      </c>
      <c r="D239" s="13">
        <v>937757.02225493465</v>
      </c>
      <c r="E239" s="13">
        <v>2032</v>
      </c>
      <c r="F239" s="13">
        <v>19654.452271232407</v>
      </c>
      <c r="G239" s="13">
        <v>4913.6130678081017</v>
      </c>
    </row>
    <row r="240" spans="1:7" x14ac:dyDescent="0.25">
      <c r="A240" s="12">
        <v>729</v>
      </c>
      <c r="B240" s="12" t="s">
        <v>497</v>
      </c>
      <c r="C240" s="13">
        <v>24469330.910136547</v>
      </c>
      <c r="D240" s="13">
        <v>3904364.080648581</v>
      </c>
      <c r="E240" s="13">
        <v>9117</v>
      </c>
      <c r="F240" s="13">
        <v>90629.458113249726</v>
      </c>
      <c r="G240" s="13">
        <v>22657.364528312432</v>
      </c>
    </row>
    <row r="241" spans="1:7" x14ac:dyDescent="0.25">
      <c r="A241" s="12">
        <v>738</v>
      </c>
      <c r="B241" s="12" t="s">
        <v>498</v>
      </c>
      <c r="C241" s="13">
        <v>9870152.595963642</v>
      </c>
      <c r="D241" s="13">
        <v>859725.33113790932</v>
      </c>
      <c r="E241" s="13">
        <v>2959</v>
      </c>
      <c r="F241" s="13">
        <v>30551.59025545961</v>
      </c>
      <c r="G241" s="13">
        <v>7637.8975638649026</v>
      </c>
    </row>
    <row r="242" spans="1:7" x14ac:dyDescent="0.25">
      <c r="A242" s="12">
        <v>732</v>
      </c>
      <c r="B242" s="12" t="s">
        <v>499</v>
      </c>
      <c r="C242" s="13">
        <v>9286137.0345558934</v>
      </c>
      <c r="D242" s="13">
        <v>2043170.8481660616</v>
      </c>
      <c r="E242" s="13">
        <v>3416</v>
      </c>
      <c r="F242" s="13">
        <v>34479.364532026455</v>
      </c>
      <c r="G242" s="13">
        <v>8619.8411330066137</v>
      </c>
    </row>
    <row r="243" spans="1:7" x14ac:dyDescent="0.25">
      <c r="A243" s="12">
        <v>734</v>
      </c>
      <c r="B243" s="12" t="s">
        <v>500</v>
      </c>
      <c r="C243" s="13">
        <v>169457132.52405372</v>
      </c>
      <c r="D243" s="13">
        <v>19189419.552552085</v>
      </c>
      <c r="E243" s="13">
        <v>51400</v>
      </c>
      <c r="F243" s="13">
        <v>532393.57476420724</v>
      </c>
      <c r="G243" s="13">
        <v>133098.39369105181</v>
      </c>
    </row>
    <row r="244" spans="1:7" x14ac:dyDescent="0.25">
      <c r="A244" s="12">
        <v>736</v>
      </c>
      <c r="B244" s="12" t="s">
        <v>501</v>
      </c>
      <c r="C244" s="13">
        <v>6209358.7597525688</v>
      </c>
      <c r="D244" s="13">
        <v>1518413.0839386906</v>
      </c>
      <c r="E244" s="13">
        <v>1810</v>
      </c>
      <c r="F244" s="13">
        <v>19558.659556620671</v>
      </c>
      <c r="G244" s="13">
        <v>4889.6648891551677</v>
      </c>
    </row>
    <row r="245" spans="1:7" x14ac:dyDescent="0.25">
      <c r="A245" s="12">
        <v>790</v>
      </c>
      <c r="B245" s="12" t="s">
        <v>502</v>
      </c>
      <c r="C245" s="13">
        <v>73034305.960578352</v>
      </c>
      <c r="D245" s="13">
        <v>8780509.8238490783</v>
      </c>
      <c r="E245" s="13">
        <v>23998</v>
      </c>
      <c r="F245" s="13">
        <v>243886.52743374879</v>
      </c>
      <c r="G245" s="13">
        <v>60971.631858437198</v>
      </c>
    </row>
    <row r="246" spans="1:7" x14ac:dyDescent="0.25">
      <c r="A246" s="12">
        <v>484</v>
      </c>
      <c r="B246" s="12" t="s">
        <v>503</v>
      </c>
      <c r="C246" s="13">
        <v>8527066.9072967824</v>
      </c>
      <c r="D246" s="13">
        <v>3713438.3710679496</v>
      </c>
      <c r="E246" s="13">
        <v>3055</v>
      </c>
      <c r="F246" s="13">
        <v>32411.854355819236</v>
      </c>
      <c r="G246" s="13">
        <v>8102.963588954809</v>
      </c>
    </row>
    <row r="247" spans="1:7" x14ac:dyDescent="0.25">
      <c r="A247" s="12">
        <v>739</v>
      </c>
      <c r="B247" s="12" t="s">
        <v>504</v>
      </c>
      <c r="C247" s="13">
        <v>9571735.9093605857</v>
      </c>
      <c r="D247" s="13">
        <v>1942336.8843254882</v>
      </c>
      <c r="E247" s="13">
        <v>3261</v>
      </c>
      <c r="F247" s="13">
        <v>33437.300905462238</v>
      </c>
      <c r="G247" s="13">
        <v>8359.3252263655595</v>
      </c>
    </row>
    <row r="248" spans="1:7" x14ac:dyDescent="0.25">
      <c r="A248" s="12">
        <v>742</v>
      </c>
      <c r="B248" s="12" t="s">
        <v>505</v>
      </c>
      <c r="C248" s="13">
        <v>2823235.958592556</v>
      </c>
      <c r="D248" s="13">
        <v>1842550.4315669155</v>
      </c>
      <c r="E248" s="13">
        <v>1009</v>
      </c>
      <c r="F248" s="13">
        <v>11170.679971677857</v>
      </c>
      <c r="G248" s="13">
        <v>2792.6699929194642</v>
      </c>
    </row>
    <row r="249" spans="1:7" x14ac:dyDescent="0.25">
      <c r="A249" s="12">
        <v>743</v>
      </c>
      <c r="B249" s="12" t="s">
        <v>506</v>
      </c>
      <c r="C249" s="13">
        <v>226896129.23394713</v>
      </c>
      <c r="D249" s="13">
        <v>27442680.52271422</v>
      </c>
      <c r="E249" s="13">
        <v>64736</v>
      </c>
      <c r="F249" s="13">
        <v>683045.47178897983</v>
      </c>
      <c r="G249" s="13">
        <v>170761.36794724496</v>
      </c>
    </row>
    <row r="250" spans="1:7" x14ac:dyDescent="0.25">
      <c r="A250" s="12">
        <v>753</v>
      </c>
      <c r="B250" s="12" t="s">
        <v>507</v>
      </c>
      <c r="C250" s="13">
        <v>102603173.67983863</v>
      </c>
      <c r="D250" s="13">
        <v>8484956.9052286278</v>
      </c>
      <c r="E250" s="13">
        <v>22190</v>
      </c>
      <c r="F250" s="13">
        <v>252004.20471031888</v>
      </c>
      <c r="G250" s="13">
        <v>63001.05117757972</v>
      </c>
    </row>
    <row r="251" spans="1:7" x14ac:dyDescent="0.25">
      <c r="A251" s="12">
        <v>746</v>
      </c>
      <c r="B251" s="12" t="s">
        <v>508</v>
      </c>
      <c r="C251" s="13">
        <v>12042098.912204087</v>
      </c>
      <c r="D251" s="13">
        <v>4508636.375922624</v>
      </c>
      <c r="E251" s="13">
        <v>4781</v>
      </c>
      <c r="F251" s="13">
        <v>48776.056622216478</v>
      </c>
      <c r="G251" s="13">
        <v>12194.014155554119</v>
      </c>
    </row>
    <row r="252" spans="1:7" x14ac:dyDescent="0.25">
      <c r="A252" s="12">
        <v>747</v>
      </c>
      <c r="B252" s="12" t="s">
        <v>509</v>
      </c>
      <c r="C252" s="13">
        <v>3190570.3319829274</v>
      </c>
      <c r="D252" s="13">
        <v>1123717.1109460825</v>
      </c>
      <c r="E252" s="13">
        <v>1352</v>
      </c>
      <c r="F252" s="13">
        <v>13519.552788308114</v>
      </c>
      <c r="G252" s="13">
        <v>3379.8881970770285</v>
      </c>
    </row>
    <row r="253" spans="1:7" x14ac:dyDescent="0.25">
      <c r="A253" s="12">
        <v>748</v>
      </c>
      <c r="B253" s="12" t="s">
        <v>510</v>
      </c>
      <c r="C253" s="13">
        <v>13715013.970818477</v>
      </c>
      <c r="D253" s="13">
        <v>1838136.0814864847</v>
      </c>
      <c r="E253" s="13">
        <v>5028</v>
      </c>
      <c r="F253" s="13">
        <v>49910.975119581482</v>
      </c>
      <c r="G253" s="13">
        <v>12477.743779895371</v>
      </c>
    </row>
    <row r="254" spans="1:7" x14ac:dyDescent="0.25">
      <c r="A254" s="12">
        <v>791</v>
      </c>
      <c r="B254" s="12" t="s">
        <v>511</v>
      </c>
      <c r="C254" s="13">
        <v>13061862.09918393</v>
      </c>
      <c r="D254" s="13">
        <v>2467274.777312018</v>
      </c>
      <c r="E254" s="13">
        <v>5131</v>
      </c>
      <c r="F254" s="13">
        <v>50677.278321535887</v>
      </c>
      <c r="G254" s="13">
        <v>12669.319580383972</v>
      </c>
    </row>
    <row r="255" spans="1:7" x14ac:dyDescent="0.25">
      <c r="A255" s="12">
        <v>749</v>
      </c>
      <c r="B255" s="12" t="s">
        <v>512</v>
      </c>
      <c r="C255" s="13">
        <v>76287132.756045312</v>
      </c>
      <c r="D255" s="13">
        <v>9012985.8409010619</v>
      </c>
      <c r="E255" s="13">
        <v>21293</v>
      </c>
      <c r="F255" s="13">
        <v>225895.84680484448</v>
      </c>
      <c r="G255" s="13">
        <v>56473.961701211119</v>
      </c>
    </row>
    <row r="256" spans="1:7" x14ac:dyDescent="0.25">
      <c r="A256" s="12">
        <v>751</v>
      </c>
      <c r="B256" s="12" t="s">
        <v>513</v>
      </c>
      <c r="C256" s="13">
        <v>9871507.0646564215</v>
      </c>
      <c r="D256" s="13">
        <v>551128.24456454848</v>
      </c>
      <c r="E256" s="13">
        <v>2904</v>
      </c>
      <c r="F256" s="13">
        <v>29903.126309065807</v>
      </c>
      <c r="G256" s="13">
        <v>7475.7815772664517</v>
      </c>
    </row>
    <row r="257" spans="1:7" x14ac:dyDescent="0.25">
      <c r="A257" s="12">
        <v>755</v>
      </c>
      <c r="B257" s="12" t="s">
        <v>514</v>
      </c>
      <c r="C257" s="13">
        <v>27075388.876691885</v>
      </c>
      <c r="D257" s="13">
        <v>1178055.7426498588</v>
      </c>
      <c r="E257" s="13">
        <v>6198</v>
      </c>
      <c r="F257" s="13">
        <v>68313.931263031787</v>
      </c>
      <c r="G257" s="13">
        <v>17078.482815757947</v>
      </c>
    </row>
    <row r="258" spans="1:7" x14ac:dyDescent="0.25">
      <c r="A258" s="12">
        <v>758</v>
      </c>
      <c r="B258" s="12" t="s">
        <v>515</v>
      </c>
      <c r="C258" s="13">
        <v>28267427.573761147</v>
      </c>
      <c r="D258" s="13">
        <v>7515163.7437445112</v>
      </c>
      <c r="E258" s="13">
        <v>8187</v>
      </c>
      <c r="F258" s="13">
        <v>89087.031871227882</v>
      </c>
      <c r="G258" s="13">
        <v>22271.757967806971</v>
      </c>
    </row>
    <row r="259" spans="1:7" x14ac:dyDescent="0.25">
      <c r="A259" s="12">
        <v>759</v>
      </c>
      <c r="B259" s="12" t="s">
        <v>516</v>
      </c>
      <c r="C259" s="13">
        <v>4612479.9786157589</v>
      </c>
      <c r="D259" s="13">
        <v>1381201.7712218284</v>
      </c>
      <c r="E259" s="13">
        <v>1997</v>
      </c>
      <c r="F259" s="13">
        <v>19686.137517507817</v>
      </c>
      <c r="G259" s="13">
        <v>4921.5343793769543</v>
      </c>
    </row>
    <row r="260" spans="1:7" x14ac:dyDescent="0.25">
      <c r="A260" s="12">
        <v>761</v>
      </c>
      <c r="B260" s="12" t="s">
        <v>517</v>
      </c>
      <c r="C260" s="13">
        <v>25758770.952277437</v>
      </c>
      <c r="D260" s="13">
        <v>2505803.2325376002</v>
      </c>
      <c r="E260" s="13">
        <v>8563</v>
      </c>
      <c r="F260" s="13">
        <v>86329.656864438904</v>
      </c>
      <c r="G260" s="13">
        <v>21582.414216109726</v>
      </c>
    </row>
    <row r="261" spans="1:7" x14ac:dyDescent="0.25">
      <c r="A261" s="12">
        <v>762</v>
      </c>
      <c r="B261" s="12" t="s">
        <v>518</v>
      </c>
      <c r="C261" s="13">
        <v>9817205.8154294472</v>
      </c>
      <c r="D261" s="13">
        <v>4453440.748209212</v>
      </c>
      <c r="E261" s="13">
        <v>3777</v>
      </c>
      <c r="F261" s="13">
        <v>39426.936576670691</v>
      </c>
      <c r="G261" s="13">
        <v>9856.7341441676726</v>
      </c>
    </row>
    <row r="262" spans="1:7" x14ac:dyDescent="0.25">
      <c r="A262" s="12">
        <v>765</v>
      </c>
      <c r="B262" s="12" t="s">
        <v>519</v>
      </c>
      <c r="C262" s="13">
        <v>33963067.649295531</v>
      </c>
      <c r="D262" s="13">
        <v>5812092.2286359733</v>
      </c>
      <c r="E262" s="13">
        <v>10348</v>
      </c>
      <c r="F262" s="13">
        <v>108525.90253280406</v>
      </c>
      <c r="G262" s="13">
        <v>27131.475633201015</v>
      </c>
    </row>
    <row r="263" spans="1:7" x14ac:dyDescent="0.25">
      <c r="A263" s="12">
        <v>766</v>
      </c>
      <c r="B263" s="12" t="s">
        <v>520</v>
      </c>
      <c r="C263" s="13">
        <v>393334.29956036381</v>
      </c>
      <c r="D263" s="13">
        <v>20418.584286969202</v>
      </c>
      <c r="E263" s="13">
        <v>105</v>
      </c>
      <c r="F263" s="13">
        <v>1108.7946650579263</v>
      </c>
      <c r="G263" s="13">
        <v>277.19866626448157</v>
      </c>
    </row>
    <row r="264" spans="1:7" x14ac:dyDescent="0.25">
      <c r="A264" s="12">
        <v>202</v>
      </c>
      <c r="B264" s="12" t="s">
        <v>521</v>
      </c>
      <c r="C264" s="13">
        <v>148601900.49496204</v>
      </c>
      <c r="D264" s="13">
        <v>10464236.33552867</v>
      </c>
      <c r="E264" s="13">
        <v>35497</v>
      </c>
      <c r="F264" s="13">
        <v>389192.55043012259</v>
      </c>
      <c r="G264" s="13">
        <v>97298.137607530647</v>
      </c>
    </row>
    <row r="265" spans="1:7" x14ac:dyDescent="0.25">
      <c r="A265" s="12">
        <v>491</v>
      </c>
      <c r="B265" s="12" t="s">
        <v>522</v>
      </c>
      <c r="C265" s="13">
        <v>176472720.68778738</v>
      </c>
      <c r="D265" s="13">
        <v>27380926.28490828</v>
      </c>
      <c r="E265" s="13">
        <v>52122</v>
      </c>
      <c r="F265" s="13">
        <v>549259.42564302939</v>
      </c>
      <c r="G265" s="13">
        <v>137314.85641075735</v>
      </c>
    </row>
    <row r="266" spans="1:7" x14ac:dyDescent="0.25">
      <c r="A266" s="12">
        <v>152</v>
      </c>
      <c r="B266" s="12" t="s">
        <v>523</v>
      </c>
      <c r="C266" s="13">
        <v>13475305.288585689</v>
      </c>
      <c r="D266" s="13">
        <v>1234742.3438941191</v>
      </c>
      <c r="E266" s="13">
        <v>4480</v>
      </c>
      <c r="F266" s="13">
        <v>45108.151894009527</v>
      </c>
      <c r="G266" s="13">
        <v>11277.037973502382</v>
      </c>
    </row>
    <row r="267" spans="1:7" x14ac:dyDescent="0.25">
      <c r="A267" s="12">
        <v>151</v>
      </c>
      <c r="B267" s="12" t="s">
        <v>524</v>
      </c>
      <c r="C267" s="13">
        <v>5081035.4771454325</v>
      </c>
      <c r="D267" s="13">
        <v>1432744.7873282656</v>
      </c>
      <c r="E267" s="13">
        <v>1891</v>
      </c>
      <c r="F267" s="13">
        <v>19267.853222707232</v>
      </c>
      <c r="G267" s="13">
        <v>4816.963305676808</v>
      </c>
    </row>
    <row r="268" spans="1:7" x14ac:dyDescent="0.25">
      <c r="A268" s="12">
        <v>768</v>
      </c>
      <c r="B268" s="12" t="s">
        <v>525</v>
      </c>
      <c r="C268" s="13">
        <v>6280341.5370093249</v>
      </c>
      <c r="D268" s="13">
        <v>2371485.9229130801</v>
      </c>
      <c r="E268" s="13">
        <v>2430</v>
      </c>
      <c r="F268" s="13">
        <v>24970.218407913482</v>
      </c>
      <c r="G268" s="13">
        <v>6242.5546019783706</v>
      </c>
    </row>
    <row r="269" spans="1:7" x14ac:dyDescent="0.25">
      <c r="A269" s="12">
        <v>771</v>
      </c>
      <c r="B269" s="12" t="s">
        <v>526</v>
      </c>
      <c r="C269" s="13">
        <v>3618482.342839513</v>
      </c>
      <c r="D269" s="13">
        <v>105406.00605811048</v>
      </c>
      <c r="E269" s="13">
        <v>1019</v>
      </c>
      <c r="F269" s="13">
        <v>10542.681252009656</v>
      </c>
      <c r="G269" s="13">
        <v>2635.6703130024139</v>
      </c>
    </row>
    <row r="270" spans="1:7" x14ac:dyDescent="0.25">
      <c r="A270" s="12">
        <v>777</v>
      </c>
      <c r="B270" s="12" t="s">
        <v>527</v>
      </c>
      <c r="C270" s="13">
        <v>20778382.737924661</v>
      </c>
      <c r="D270" s="13">
        <v>5226424.7599894619</v>
      </c>
      <c r="E270" s="13">
        <v>7508</v>
      </c>
      <c r="F270" s="13">
        <v>76607.408707439288</v>
      </c>
      <c r="G270" s="13">
        <v>19151.852176859822</v>
      </c>
    </row>
    <row r="271" spans="1:7" x14ac:dyDescent="0.25">
      <c r="A271" s="12">
        <v>778</v>
      </c>
      <c r="B271" s="12" t="s">
        <v>528</v>
      </c>
      <c r="C271" s="13">
        <v>19758510.783414066</v>
      </c>
      <c r="D271" s="13">
        <v>3186318.8874132535</v>
      </c>
      <c r="E271" s="13">
        <v>6891</v>
      </c>
      <c r="F271" s="13">
        <v>69621.928958269636</v>
      </c>
      <c r="G271" s="13">
        <v>17405.482239567409</v>
      </c>
    </row>
    <row r="272" spans="1:7" x14ac:dyDescent="0.25">
      <c r="A272" s="12">
        <v>781</v>
      </c>
      <c r="B272" s="12" t="s">
        <v>529</v>
      </c>
      <c r="C272" s="13">
        <v>9940670.3489529416</v>
      </c>
      <c r="D272" s="13">
        <v>2525166.9012945807</v>
      </c>
      <c r="E272" s="13">
        <v>3584</v>
      </c>
      <c r="F272" s="13">
        <v>36608.179110953366</v>
      </c>
      <c r="G272" s="13">
        <v>9152.0447777383415</v>
      </c>
    </row>
    <row r="273" spans="1:7" x14ac:dyDescent="0.25">
      <c r="A273" s="12">
        <v>783</v>
      </c>
      <c r="B273" s="12" t="s">
        <v>530</v>
      </c>
      <c r="C273" s="13">
        <v>22960021.891808044</v>
      </c>
      <c r="D273" s="13">
        <v>2183601.6963542574</v>
      </c>
      <c r="E273" s="13">
        <v>6588</v>
      </c>
      <c r="F273" s="13">
        <v>68958.613735458988</v>
      </c>
      <c r="G273" s="13">
        <v>17239.653433864747</v>
      </c>
    </row>
    <row r="274" spans="1:7" x14ac:dyDescent="0.25">
      <c r="A274" s="12">
        <v>831</v>
      </c>
      <c r="B274" s="12" t="s">
        <v>531</v>
      </c>
      <c r="C274" s="13">
        <v>17300176.644474905</v>
      </c>
      <c r="D274" s="13">
        <v>1284635.731181406</v>
      </c>
      <c r="E274" s="13">
        <v>4595</v>
      </c>
      <c r="F274" s="13">
        <v>48880.455735200812</v>
      </c>
      <c r="G274" s="13">
        <v>12220.113933800203</v>
      </c>
    </row>
    <row r="275" spans="1:7" x14ac:dyDescent="0.25">
      <c r="A275" s="12">
        <v>832</v>
      </c>
      <c r="B275" s="12" t="s">
        <v>532</v>
      </c>
      <c r="C275" s="13">
        <v>10206908.146672977</v>
      </c>
      <c r="D275" s="13">
        <v>2733731.6676848992</v>
      </c>
      <c r="E275" s="13">
        <v>3913</v>
      </c>
      <c r="F275" s="13">
        <v>39468.177005417732</v>
      </c>
      <c r="G275" s="13">
        <v>9867.0442513544331</v>
      </c>
    </row>
    <row r="276" spans="1:7" x14ac:dyDescent="0.25">
      <c r="A276" s="12">
        <v>834</v>
      </c>
      <c r="B276" s="12" t="s">
        <v>533</v>
      </c>
      <c r="C276" s="13">
        <v>20222756.393243078</v>
      </c>
      <c r="D276" s="13">
        <v>2515934.000236948</v>
      </c>
      <c r="E276" s="13">
        <v>5967</v>
      </c>
      <c r="F276" s="13">
        <v>62432.372853658271</v>
      </c>
      <c r="G276" s="13">
        <v>15608.093213414568</v>
      </c>
    </row>
    <row r="277" spans="1:7" x14ac:dyDescent="0.25">
      <c r="A277" s="12">
        <v>837</v>
      </c>
      <c r="B277" s="12" t="s">
        <v>534</v>
      </c>
      <c r="C277" s="13">
        <v>900723516.59958267</v>
      </c>
      <c r="D277" s="13">
        <v>144876167.2659975</v>
      </c>
      <c r="E277" s="13">
        <v>244223</v>
      </c>
      <c r="F277" s="13">
        <v>2641209.2114286926</v>
      </c>
      <c r="G277" s="13">
        <v>660302.30285717314</v>
      </c>
    </row>
    <row r="278" spans="1:7" x14ac:dyDescent="0.25">
      <c r="A278" s="12">
        <v>109</v>
      </c>
      <c r="B278" s="12" t="s">
        <v>535</v>
      </c>
      <c r="C278" s="13">
        <v>252109894.49595597</v>
      </c>
      <c r="D278" s="13">
        <v>30738492.155280583</v>
      </c>
      <c r="E278" s="13">
        <v>67971</v>
      </c>
      <c r="F278" s="13">
        <v>728990.22917889024</v>
      </c>
      <c r="G278" s="13">
        <v>182247.55729472256</v>
      </c>
    </row>
    <row r="279" spans="1:7" x14ac:dyDescent="0.25">
      <c r="A279" s="12">
        <v>108</v>
      </c>
      <c r="B279" s="12" t="s">
        <v>536</v>
      </c>
      <c r="C279" s="13">
        <v>33438854.441323206</v>
      </c>
      <c r="D279" s="13">
        <v>2853574.980865777</v>
      </c>
      <c r="E279" s="13">
        <v>10337</v>
      </c>
      <c r="F279" s="13">
        <v>105838.54293958333</v>
      </c>
      <c r="G279" s="13">
        <v>26459.635734895834</v>
      </c>
    </row>
    <row r="280" spans="1:7" x14ac:dyDescent="0.25">
      <c r="A280" s="12">
        <v>844</v>
      </c>
      <c r="B280" s="12" t="s">
        <v>537</v>
      </c>
      <c r="C280" s="13">
        <v>3764458.6500117662</v>
      </c>
      <c r="D280" s="13">
        <v>895951.5146950942</v>
      </c>
      <c r="E280" s="13">
        <v>1479</v>
      </c>
      <c r="F280" s="13">
        <v>14745.299544144456</v>
      </c>
      <c r="G280" s="13">
        <v>3686.3248860361141</v>
      </c>
    </row>
    <row r="281" spans="1:7" x14ac:dyDescent="0.25">
      <c r="A281" s="12">
        <v>845</v>
      </c>
      <c r="B281" s="12" t="s">
        <v>538</v>
      </c>
      <c r="C281" s="13">
        <v>8614386.527380107</v>
      </c>
      <c r="D281" s="13">
        <v>1002817.5976511878</v>
      </c>
      <c r="E281" s="13">
        <v>2882</v>
      </c>
      <c r="F281" s="13">
        <v>29133.494881300412</v>
      </c>
      <c r="G281" s="13">
        <v>7283.373720325103</v>
      </c>
    </row>
    <row r="282" spans="1:7" x14ac:dyDescent="0.25">
      <c r="A282" s="12">
        <v>848</v>
      </c>
      <c r="B282" s="12" t="s">
        <v>539</v>
      </c>
      <c r="C282" s="13">
        <v>10965857.596646568</v>
      </c>
      <c r="D282" s="13">
        <v>1801491.8589445015</v>
      </c>
      <c r="E282" s="13">
        <v>4241</v>
      </c>
      <c r="F282" s="13">
        <v>41836.062336207055</v>
      </c>
      <c r="G282" s="13">
        <v>10459.015584051764</v>
      </c>
    </row>
    <row r="283" spans="1:7" x14ac:dyDescent="0.25">
      <c r="A283" s="12">
        <v>849</v>
      </c>
      <c r="B283" s="12" t="s">
        <v>540</v>
      </c>
      <c r="C283" s="13">
        <v>7600314.3394203782</v>
      </c>
      <c r="D283" s="13">
        <v>1399800.805161349</v>
      </c>
      <c r="E283" s="13">
        <v>2938</v>
      </c>
      <c r="F283" s="13">
        <v>29098.565227499963</v>
      </c>
      <c r="G283" s="13">
        <v>7274.6413068749907</v>
      </c>
    </row>
    <row r="284" spans="1:7" x14ac:dyDescent="0.25">
      <c r="A284" s="12">
        <v>850</v>
      </c>
      <c r="B284" s="12" t="s">
        <v>541</v>
      </c>
      <c r="C284" s="13">
        <v>7010152.3008336313</v>
      </c>
      <c r="D284" s="13">
        <v>1252037.3793991494</v>
      </c>
      <c r="E284" s="13">
        <v>2387</v>
      </c>
      <c r="F284" s="13">
        <v>24351.527350052667</v>
      </c>
      <c r="G284" s="13">
        <v>6087.8818375131668</v>
      </c>
    </row>
    <row r="285" spans="1:7" x14ac:dyDescent="0.25">
      <c r="A285" s="12">
        <v>851</v>
      </c>
      <c r="B285" s="12" t="s">
        <v>542</v>
      </c>
      <c r="C285" s="13">
        <v>75436876.047519699</v>
      </c>
      <c r="D285" s="13">
        <v>5676489.2640889976</v>
      </c>
      <c r="E285" s="13">
        <v>21333</v>
      </c>
      <c r="F285" s="13">
        <v>223070.49731111058</v>
      </c>
      <c r="G285" s="13">
        <v>55767.624327777645</v>
      </c>
    </row>
    <row r="286" spans="1:7" x14ac:dyDescent="0.25">
      <c r="A286" s="12">
        <v>186</v>
      </c>
      <c r="B286" s="12" t="s">
        <v>543</v>
      </c>
      <c r="C286" s="13">
        <v>194013892.52920565</v>
      </c>
      <c r="D286" s="13">
        <v>8164058.0802157735</v>
      </c>
      <c r="E286" s="13">
        <v>45226</v>
      </c>
      <c r="F286" s="13">
        <v>495499.71059914364</v>
      </c>
      <c r="G286" s="13">
        <v>123874.92764978591</v>
      </c>
    </row>
    <row r="287" spans="1:7" x14ac:dyDescent="0.25">
      <c r="A287" s="12">
        <v>858</v>
      </c>
      <c r="B287" s="12" t="s">
        <v>544</v>
      </c>
      <c r="C287" s="13">
        <v>181512880.40190139</v>
      </c>
      <c r="D287" s="13">
        <v>14284166.195727998</v>
      </c>
      <c r="E287" s="13">
        <v>39718</v>
      </c>
      <c r="F287" s="13">
        <v>448790.9026209421</v>
      </c>
      <c r="G287" s="13">
        <v>112197.72565523552</v>
      </c>
    </row>
    <row r="288" spans="1:7" x14ac:dyDescent="0.25">
      <c r="A288" s="12">
        <v>857</v>
      </c>
      <c r="B288" s="12" t="s">
        <v>545</v>
      </c>
      <c r="C288" s="13">
        <v>6091882.0762328263</v>
      </c>
      <c r="D288" s="13">
        <v>1519126.6382132382</v>
      </c>
      <c r="E288" s="13">
        <v>2420</v>
      </c>
      <c r="F288" s="13">
        <v>24115.986487837945</v>
      </c>
      <c r="G288" s="13">
        <v>6028.9966219594862</v>
      </c>
    </row>
    <row r="289" spans="1:7" x14ac:dyDescent="0.25">
      <c r="A289" s="12">
        <v>859</v>
      </c>
      <c r="B289" s="12" t="s">
        <v>546</v>
      </c>
      <c r="C289" s="13">
        <v>17954739.88802221</v>
      </c>
      <c r="D289" s="13">
        <v>817113.35268052865</v>
      </c>
      <c r="E289" s="13">
        <v>6593</v>
      </c>
      <c r="F289" s="13">
        <v>64233.30448568971</v>
      </c>
      <c r="G289" s="13">
        <v>16058.326121422428</v>
      </c>
    </row>
    <row r="290" spans="1:7" x14ac:dyDescent="0.25">
      <c r="A290" s="12">
        <v>833</v>
      </c>
      <c r="B290" s="12" t="s">
        <v>547</v>
      </c>
      <c r="C290" s="13">
        <v>5429150.1888793008</v>
      </c>
      <c r="D290" s="13">
        <v>385068.29190340603</v>
      </c>
      <c r="E290" s="13">
        <v>1677</v>
      </c>
      <c r="F290" s="13">
        <v>17115.455190224511</v>
      </c>
      <c r="G290" s="13">
        <v>4278.8637975561278</v>
      </c>
    </row>
    <row r="291" spans="1:7" x14ac:dyDescent="0.25">
      <c r="A291" s="12">
        <v>564</v>
      </c>
      <c r="B291" s="12" t="s">
        <v>548</v>
      </c>
      <c r="C291" s="13">
        <v>761591246.38081217</v>
      </c>
      <c r="D291" s="13">
        <v>77503149.206648037</v>
      </c>
      <c r="E291" s="13">
        <v>209551</v>
      </c>
      <c r="F291" s="13">
        <v>2222833.963179417</v>
      </c>
      <c r="G291" s="13">
        <v>555708.49079485424</v>
      </c>
    </row>
    <row r="292" spans="1:7" x14ac:dyDescent="0.25">
      <c r="A292" s="12">
        <v>886</v>
      </c>
      <c r="B292" s="12" t="s">
        <v>549</v>
      </c>
      <c r="C292" s="13">
        <v>44914116.244072683</v>
      </c>
      <c r="D292" s="13">
        <v>3567368.984732986</v>
      </c>
      <c r="E292" s="13">
        <v>12669</v>
      </c>
      <c r="F292" s="13">
        <v>132706.92261772658</v>
      </c>
      <c r="G292" s="13">
        <v>33176.730654431645</v>
      </c>
    </row>
    <row r="293" spans="1:7" x14ac:dyDescent="0.25">
      <c r="A293" s="12">
        <v>887</v>
      </c>
      <c r="B293" s="12" t="s">
        <v>550</v>
      </c>
      <c r="C293" s="13">
        <v>12727240.857741695</v>
      </c>
      <c r="D293" s="13">
        <v>1540995.9663510046</v>
      </c>
      <c r="E293" s="13">
        <v>4669</v>
      </c>
      <c r="F293" s="13">
        <v>46216.934533197629</v>
      </c>
      <c r="G293" s="13">
        <v>11554.233633299407</v>
      </c>
    </row>
    <row r="294" spans="1:7" x14ac:dyDescent="0.25">
      <c r="A294" s="12">
        <v>889</v>
      </c>
      <c r="B294" s="12" t="s">
        <v>551</v>
      </c>
      <c r="C294" s="13">
        <v>6895190.62457019</v>
      </c>
      <c r="D294" s="13">
        <v>1539225.6565316236</v>
      </c>
      <c r="E294" s="13">
        <v>2568</v>
      </c>
      <c r="F294" s="13">
        <v>25858.43635859359</v>
      </c>
      <c r="G294" s="13">
        <v>6464.6090896483975</v>
      </c>
    </row>
    <row r="295" spans="1:7" x14ac:dyDescent="0.25">
      <c r="A295" s="12">
        <v>890</v>
      </c>
      <c r="B295" s="12" t="s">
        <v>552</v>
      </c>
      <c r="C295" s="13">
        <v>3884924.8725801776</v>
      </c>
      <c r="D295" s="13">
        <v>189535.14264197549</v>
      </c>
      <c r="E295" s="13">
        <v>1176</v>
      </c>
      <c r="F295" s="13">
        <v>12000.177677392905</v>
      </c>
      <c r="G295" s="13">
        <v>3000.0444193482263</v>
      </c>
    </row>
    <row r="296" spans="1:7" x14ac:dyDescent="0.25">
      <c r="A296" s="12">
        <v>892</v>
      </c>
      <c r="B296" s="12" t="s">
        <v>553</v>
      </c>
      <c r="C296" s="13">
        <v>10179071.378870703</v>
      </c>
      <c r="D296" s="13">
        <v>1135353.9775283067</v>
      </c>
      <c r="E296" s="13">
        <v>3634</v>
      </c>
      <c r="F296" s="13">
        <v>36128.11794906143</v>
      </c>
      <c r="G296" s="13">
        <v>9032.0294872653576</v>
      </c>
    </row>
    <row r="297" spans="1:7" x14ac:dyDescent="0.25">
      <c r="A297" s="12">
        <v>785</v>
      </c>
      <c r="B297" s="12" t="s">
        <v>554</v>
      </c>
      <c r="C297" s="13">
        <v>7213452.510815626</v>
      </c>
      <c r="D297" s="13">
        <v>1236969.9542503736</v>
      </c>
      <c r="E297" s="13">
        <v>2673</v>
      </c>
      <c r="F297" s="13">
        <v>26669.885306216176</v>
      </c>
      <c r="G297" s="13">
        <v>6667.471326554044</v>
      </c>
    </row>
    <row r="298" spans="1:7" x14ac:dyDescent="0.25">
      <c r="A298" s="12">
        <v>908</v>
      </c>
      <c r="B298" s="12" t="s">
        <v>555</v>
      </c>
      <c r="C298" s="13">
        <v>75900474.629559726</v>
      </c>
      <c r="D298" s="13">
        <v>8203389.1445468888</v>
      </c>
      <c r="E298" s="13">
        <v>20695</v>
      </c>
      <c r="F298" s="13">
        <v>220448.30922345485</v>
      </c>
      <c r="G298" s="13">
        <v>55112.077305863713</v>
      </c>
    </row>
    <row r="299" spans="1:7" x14ac:dyDescent="0.25">
      <c r="A299" s="12">
        <v>92</v>
      </c>
      <c r="B299" s="12" t="s">
        <v>556</v>
      </c>
      <c r="C299" s="13">
        <v>978960281.1378026</v>
      </c>
      <c r="D299" s="13">
        <v>140755164.05550319</v>
      </c>
      <c r="E299" s="13">
        <v>239206</v>
      </c>
      <c r="F299" s="13">
        <v>2658416.2795697851</v>
      </c>
      <c r="G299" s="13">
        <v>664604.06989244628</v>
      </c>
    </row>
    <row r="300" spans="1:7" x14ac:dyDescent="0.25">
      <c r="A300" s="12">
        <v>915</v>
      </c>
      <c r="B300" s="12" t="s">
        <v>557</v>
      </c>
      <c r="C300" s="13">
        <v>68772700.176456347</v>
      </c>
      <c r="D300" s="13">
        <v>6866956.1626185598</v>
      </c>
      <c r="E300" s="13">
        <v>19973</v>
      </c>
      <c r="F300" s="13">
        <v>208623.27630813324</v>
      </c>
      <c r="G300" s="13">
        <v>52155.819077033309</v>
      </c>
    </row>
    <row r="301" spans="1:7" x14ac:dyDescent="0.25">
      <c r="A301" s="12">
        <v>905</v>
      </c>
      <c r="B301" s="12" t="s">
        <v>558</v>
      </c>
      <c r="C301" s="13">
        <v>247515265.61256719</v>
      </c>
      <c r="D301" s="13">
        <v>40937316.536990367</v>
      </c>
      <c r="E301" s="13">
        <v>67615</v>
      </c>
      <c r="F301" s="13">
        <v>730469.16037718952</v>
      </c>
      <c r="G301" s="13">
        <v>182617.29009429738</v>
      </c>
    </row>
    <row r="302" spans="1:7" x14ac:dyDescent="0.25">
      <c r="A302" s="12">
        <v>918</v>
      </c>
      <c r="B302" s="12" t="s">
        <v>559</v>
      </c>
      <c r="C302" s="13">
        <v>6737907.3592661843</v>
      </c>
      <c r="D302" s="13">
        <v>1229590.7133562807</v>
      </c>
      <c r="E302" s="13">
        <v>2271</v>
      </c>
      <c r="F302" s="13">
        <v>23247.984612907385</v>
      </c>
      <c r="G302" s="13">
        <v>5811.9961532268462</v>
      </c>
    </row>
    <row r="303" spans="1:7" x14ac:dyDescent="0.25">
      <c r="A303" s="12">
        <v>921</v>
      </c>
      <c r="B303" s="12" t="s">
        <v>560</v>
      </c>
      <c r="C303" s="13">
        <v>4785047.5277995225</v>
      </c>
      <c r="D303" s="13">
        <v>1100694.072446113</v>
      </c>
      <c r="E303" s="13">
        <v>1941</v>
      </c>
      <c r="F303" s="13">
        <v>19179.053103317132</v>
      </c>
      <c r="G303" s="13">
        <v>4794.763275829283</v>
      </c>
    </row>
    <row r="304" spans="1:7" x14ac:dyDescent="0.25">
      <c r="A304" s="12">
        <v>922</v>
      </c>
      <c r="B304" s="12" t="s">
        <v>561</v>
      </c>
      <c r="C304" s="13">
        <v>15752679.623685341</v>
      </c>
      <c r="D304" s="13">
        <v>971168.60307074443</v>
      </c>
      <c r="E304" s="13">
        <v>4444</v>
      </c>
      <c r="F304" s="13">
        <v>46339.511532283839</v>
      </c>
      <c r="G304" s="13">
        <v>11584.87788307096</v>
      </c>
    </row>
    <row r="305" spans="1:7" x14ac:dyDescent="0.25">
      <c r="A305" s="12">
        <v>924</v>
      </c>
      <c r="B305" s="12" t="s">
        <v>562</v>
      </c>
      <c r="C305" s="13">
        <v>8351310.3859222848</v>
      </c>
      <c r="D305" s="13">
        <v>1126262.3536949435</v>
      </c>
      <c r="E305" s="13">
        <v>3004</v>
      </c>
      <c r="F305" s="13">
        <v>29958.033107128682</v>
      </c>
      <c r="G305" s="13">
        <v>7489.5082767821705</v>
      </c>
    </row>
    <row r="306" spans="1:7" x14ac:dyDescent="0.25">
      <c r="A306" s="12">
        <v>927</v>
      </c>
      <c r="B306" s="12" t="s">
        <v>563</v>
      </c>
      <c r="C306" s="13">
        <v>120954447.06880587</v>
      </c>
      <c r="D306" s="13">
        <v>6392585.2178086033</v>
      </c>
      <c r="E306" s="13">
        <v>29239</v>
      </c>
      <c r="F306" s="13">
        <v>317830.92896548705</v>
      </c>
      <c r="G306" s="13">
        <v>79457.732241371763</v>
      </c>
    </row>
    <row r="307" spans="1:7" x14ac:dyDescent="0.25">
      <c r="A307" s="12">
        <v>925</v>
      </c>
      <c r="B307" s="12" t="s">
        <v>564</v>
      </c>
      <c r="C307" s="13">
        <v>9694396.7026012167</v>
      </c>
      <c r="D307" s="13">
        <v>6052575.0277832486</v>
      </c>
      <c r="E307" s="13">
        <v>3490</v>
      </c>
      <c r="F307" s="13">
        <v>38345.34736155362</v>
      </c>
      <c r="G307" s="13">
        <v>9586.3368403884051</v>
      </c>
    </row>
    <row r="308" spans="1:7" x14ac:dyDescent="0.25">
      <c r="A308" s="12">
        <v>931</v>
      </c>
      <c r="B308" s="12" t="s">
        <v>565</v>
      </c>
      <c r="C308" s="13">
        <v>16484808.584271181</v>
      </c>
      <c r="D308" s="13">
        <v>4202734.8201704118</v>
      </c>
      <c r="E308" s="13">
        <v>6070</v>
      </c>
      <c r="F308" s="13">
        <v>61683.240331798457</v>
      </c>
      <c r="G308" s="13">
        <v>15420.810082949614</v>
      </c>
    </row>
    <row r="309" spans="1:7" x14ac:dyDescent="0.25">
      <c r="A309" s="12">
        <v>405</v>
      </c>
      <c r="B309" s="12" t="s">
        <v>566</v>
      </c>
      <c r="C309" s="13">
        <v>252643371.53953308</v>
      </c>
      <c r="D309" s="13">
        <v>42240641.088775463</v>
      </c>
      <c r="E309" s="13">
        <v>72634</v>
      </c>
      <c r="F309" s="13">
        <v>773492.43362735701</v>
      </c>
      <c r="G309" s="13">
        <v>193373.10840683925</v>
      </c>
    </row>
    <row r="310" spans="1:7" x14ac:dyDescent="0.25">
      <c r="A310" s="12">
        <v>934</v>
      </c>
      <c r="B310" s="12" t="s">
        <v>567</v>
      </c>
      <c r="C310" s="13">
        <v>8130020.7068233881</v>
      </c>
      <c r="D310" s="13">
        <v>1083474.9855172278</v>
      </c>
      <c r="E310" s="13">
        <v>2756</v>
      </c>
      <c r="F310" s="13">
        <v>27872.312579488622</v>
      </c>
      <c r="G310" s="13">
        <v>6968.0781448721555</v>
      </c>
    </row>
    <row r="311" spans="1:7" x14ac:dyDescent="0.25">
      <c r="A311" s="12">
        <v>936</v>
      </c>
      <c r="B311" s="12" t="s">
        <v>568</v>
      </c>
      <c r="C311" s="13">
        <v>18150165.451746579</v>
      </c>
      <c r="D311" s="13">
        <v>4656788.5554135665</v>
      </c>
      <c r="E311" s="13">
        <v>6465</v>
      </c>
      <c r="F311" s="13">
        <v>66275.239268582911</v>
      </c>
      <c r="G311" s="13">
        <v>16568.809817145728</v>
      </c>
    </row>
    <row r="312" spans="1:7" x14ac:dyDescent="0.25">
      <c r="A312" s="12">
        <v>935</v>
      </c>
      <c r="B312" s="12" t="s">
        <v>569</v>
      </c>
      <c r="C312" s="13">
        <v>8617406.7660960089</v>
      </c>
      <c r="D312" s="13">
        <v>1739920.7344429125</v>
      </c>
      <c r="E312" s="13">
        <v>3040</v>
      </c>
      <c r="F312" s="13">
        <v>30889.824774152374</v>
      </c>
      <c r="G312" s="13">
        <v>7722.4561935380934</v>
      </c>
    </row>
    <row r="313" spans="1:7" x14ac:dyDescent="0.25">
      <c r="A313" s="12">
        <v>941</v>
      </c>
      <c r="B313" s="12" t="s">
        <v>570</v>
      </c>
      <c r="C313" s="13">
        <v>1402443.5296580635</v>
      </c>
      <c r="D313" s="13">
        <v>31977.621331662009</v>
      </c>
      <c r="E313" s="13">
        <v>463</v>
      </c>
      <c r="F313" s="13">
        <v>4597.6780481084106</v>
      </c>
      <c r="G313" s="13">
        <v>1149.4195120271027</v>
      </c>
    </row>
    <row r="314" spans="1:7" x14ac:dyDescent="0.25">
      <c r="A314" s="12">
        <v>946</v>
      </c>
      <c r="B314" s="12" t="s">
        <v>571</v>
      </c>
      <c r="C314" s="13">
        <v>19579426.490588799</v>
      </c>
      <c r="D314" s="13">
        <v>3028238.3624873501</v>
      </c>
      <c r="E314" s="13">
        <v>6376</v>
      </c>
      <c r="F314" s="13">
        <v>65448.598447931567</v>
      </c>
      <c r="G314" s="13">
        <v>16362.149611982892</v>
      </c>
    </row>
    <row r="315" spans="1:7" x14ac:dyDescent="0.25">
      <c r="A315" s="12">
        <v>977</v>
      </c>
      <c r="B315" s="12" t="s">
        <v>572</v>
      </c>
      <c r="C315" s="13">
        <v>47174955.193254925</v>
      </c>
      <c r="D315" s="13">
        <v>5200790.5064605055</v>
      </c>
      <c r="E315" s="13">
        <v>15357</v>
      </c>
      <c r="F315" s="13">
        <v>156084.94437997855</v>
      </c>
      <c r="G315" s="13">
        <v>39021.236094994638</v>
      </c>
    </row>
    <row r="316" spans="1:7" x14ac:dyDescent="0.25">
      <c r="A316" s="12">
        <v>980</v>
      </c>
      <c r="B316" s="12" t="s">
        <v>573</v>
      </c>
      <c r="C316" s="13">
        <v>124128096.47677141</v>
      </c>
      <c r="D316" s="13">
        <v>11839341.946250856</v>
      </c>
      <c r="E316" s="13">
        <v>33533</v>
      </c>
      <c r="F316" s="13">
        <v>356970.38639007416</v>
      </c>
      <c r="G316" s="13">
        <v>89242.596597518539</v>
      </c>
    </row>
    <row r="317" spans="1:7" x14ac:dyDescent="0.25">
      <c r="A317" s="12">
        <v>981</v>
      </c>
      <c r="B317" s="12" t="s">
        <v>574</v>
      </c>
      <c r="C317" s="13">
        <v>7195958.7455994515</v>
      </c>
      <c r="D317" s="13">
        <v>515698.55560888466</v>
      </c>
      <c r="E317" s="13">
        <v>2282</v>
      </c>
      <c r="F317" s="13">
        <v>23140.4796753888</v>
      </c>
      <c r="G317" s="13">
        <v>5785.1199188472001</v>
      </c>
    </row>
    <row r="318" spans="1:7" x14ac:dyDescent="0.25">
      <c r="A318" s="12">
        <v>853</v>
      </c>
      <c r="B318" s="12" t="s">
        <v>575</v>
      </c>
      <c r="C318" s="13">
        <v>692884065.30474102</v>
      </c>
      <c r="D318" s="13">
        <v>179092890.84471282</v>
      </c>
      <c r="E318" s="13">
        <v>195137</v>
      </c>
      <c r="F318" s="13">
        <v>2137666.1658228161</v>
      </c>
      <c r="G318" s="13">
        <v>534416.54145570402</v>
      </c>
    </row>
    <row r="319" spans="1:7" x14ac:dyDescent="0.25">
      <c r="A319" s="12">
        <v>992</v>
      </c>
      <c r="B319" s="12" t="s">
        <v>576</v>
      </c>
      <c r="C319" s="13">
        <v>59473409.119824328</v>
      </c>
      <c r="D319" s="13">
        <v>13361996.009646831</v>
      </c>
      <c r="E319" s="13">
        <v>18318</v>
      </c>
      <c r="F319" s="13">
        <v>193925.50987610701</v>
      </c>
      <c r="G319" s="13">
        <v>48481.377469026753</v>
      </c>
    </row>
    <row r="320" spans="1:7" x14ac:dyDescent="0.25">
      <c r="A320" s="12">
        <v>846</v>
      </c>
      <c r="B320" s="12" t="s">
        <v>577</v>
      </c>
      <c r="C320" s="13">
        <v>13462204.513394207</v>
      </c>
      <c r="D320" s="13">
        <v>1516344.2170719246</v>
      </c>
      <c r="E320" s="13">
        <v>4952</v>
      </c>
      <c r="F320" s="13">
        <v>48902.743713544776</v>
      </c>
      <c r="G320" s="13">
        <v>12225.685928386194</v>
      </c>
    </row>
    <row r="321" spans="1:7" x14ac:dyDescent="0.25">
      <c r="A321" s="12">
        <v>976</v>
      </c>
      <c r="B321" s="12" t="s">
        <v>578</v>
      </c>
      <c r="C321" s="13">
        <v>11118080.803768868</v>
      </c>
      <c r="D321" s="13">
        <v>1142272.0560935189</v>
      </c>
      <c r="E321" s="13">
        <v>3830</v>
      </c>
      <c r="F321" s="13">
        <v>38327.638727529884</v>
      </c>
      <c r="G321" s="13">
        <v>9581.909681882471</v>
      </c>
    </row>
  </sheetData>
  <sortState xmlns:xlrd2="http://schemas.microsoft.com/office/spreadsheetml/2017/richdata2" ref="A13:G321">
    <sortCondition ref="B13:B321"/>
  </sortState>
  <mergeCells count="2">
    <mergeCell ref="C1:F1"/>
    <mergeCell ref="A6:A7"/>
  </mergeCells>
  <pageMargins left="0.75" right="0.75" top="1" bottom="1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4"/>
  <dimension ref="A1:F356"/>
  <sheetViews>
    <sheetView showGridLines="0" topLeftCell="B1" workbookViewId="0">
      <pane ySplit="12" topLeftCell="A13" activePane="bottomLeft" state="frozen"/>
      <selection pane="bottomLeft" activeCell="B1" sqref="B1"/>
    </sheetView>
  </sheetViews>
  <sheetFormatPr defaultColWidth="14" defaultRowHeight="13.2" x14ac:dyDescent="0.25"/>
  <cols>
    <col min="1" max="1" width="8" style="25" hidden="1" customWidth="1"/>
    <col min="2" max="2" width="43.6640625" style="11" bestFit="1" customWidth="1"/>
    <col min="3" max="3" width="15.88671875" style="11" customWidth="1"/>
    <col min="4" max="4" width="13.88671875" style="11" customWidth="1"/>
    <col min="5" max="5" width="17.88671875" style="11" customWidth="1"/>
    <col min="6" max="6" width="15.109375" style="11" customWidth="1"/>
    <col min="7" max="16384" width="14" style="11"/>
  </cols>
  <sheetData>
    <row r="1" spans="1:6" s="18" customFormat="1" ht="15.6" x14ac:dyDescent="0.3">
      <c r="B1" s="3" t="s">
        <v>18</v>
      </c>
      <c r="C1" s="56" t="str">
        <f>Kommuner!C1</f>
        <v>Preliminära beskattningskostnader för 2023</v>
      </c>
      <c r="D1" s="57"/>
      <c r="E1" s="57"/>
      <c r="F1" s="39">
        <f>Kommuner!G1</f>
        <v>44820</v>
      </c>
    </row>
    <row r="2" spans="1:6" x14ac:dyDescent="0.25">
      <c r="B2" s="1"/>
      <c r="C2" s="1"/>
      <c r="D2" s="1"/>
      <c r="E2" s="2"/>
      <c r="F2" s="1"/>
    </row>
    <row r="3" spans="1:6" s="17" customFormat="1" ht="15.6" x14ac:dyDescent="0.3">
      <c r="B3" s="3" t="s">
        <v>20</v>
      </c>
      <c r="C3" s="26"/>
      <c r="D3" s="27">
        <f>Kommuner!D3</f>
        <v>425000000</v>
      </c>
      <c r="F3" s="1"/>
    </row>
    <row r="4" spans="1:6" s="17" customFormat="1" ht="15.6" x14ac:dyDescent="0.3">
      <c r="B4" s="3" t="s">
        <v>17</v>
      </c>
      <c r="C4" s="35">
        <v>3.2000000000000001E-2</v>
      </c>
      <c r="D4" s="27">
        <f>C4*D3</f>
        <v>13600000</v>
      </c>
      <c r="F4" s="1"/>
    </row>
    <row r="5" spans="1:6" ht="13.8" thickBot="1" x14ac:dyDescent="0.3"/>
    <row r="6" spans="1:6" ht="12.75" customHeight="1" x14ac:dyDescent="0.25">
      <c r="A6" s="60" t="s">
        <v>269</v>
      </c>
      <c r="B6" s="5"/>
      <c r="C6" s="6" t="s">
        <v>3</v>
      </c>
      <c r="D6" s="6" t="s">
        <v>5</v>
      </c>
      <c r="E6" s="6" t="s">
        <v>1</v>
      </c>
      <c r="F6" s="7" t="s">
        <v>16</v>
      </c>
    </row>
    <row r="7" spans="1:6" x14ac:dyDescent="0.25">
      <c r="A7" s="61"/>
      <c r="B7" s="8"/>
      <c r="C7" s="9" t="s">
        <v>4</v>
      </c>
      <c r="D7" s="31" t="s">
        <v>6</v>
      </c>
      <c r="E7" s="9" t="s">
        <v>7</v>
      </c>
      <c r="F7" s="10" t="s">
        <v>15</v>
      </c>
    </row>
    <row r="8" spans="1:6" x14ac:dyDescent="0.25">
      <c r="A8" s="51"/>
      <c r="B8" s="32"/>
      <c r="C8" s="34"/>
      <c r="D8" s="33"/>
      <c r="E8" s="9" t="s">
        <v>8</v>
      </c>
      <c r="F8" s="10"/>
    </row>
    <row r="9" spans="1:6" x14ac:dyDescent="0.25">
      <c r="A9" s="52"/>
      <c r="B9" s="54" t="s">
        <v>19</v>
      </c>
      <c r="C9" s="13">
        <f>SUM(C13:C266)</f>
        <v>898579102.61000073</v>
      </c>
      <c r="D9" s="13">
        <f>SUM(D13:D266)</f>
        <v>3686697</v>
      </c>
      <c r="E9" s="13">
        <f>SUM(E13:E266)</f>
        <v>13600000</v>
      </c>
      <c r="F9" s="43" t="s">
        <v>11</v>
      </c>
    </row>
    <row r="10" spans="1:6" x14ac:dyDescent="0.25">
      <c r="A10" s="53"/>
      <c r="B10" s="54"/>
      <c r="C10" s="13"/>
      <c r="D10" s="13"/>
      <c r="E10" s="13"/>
      <c r="F10" s="43" t="s">
        <v>12</v>
      </c>
    </row>
    <row r="11" spans="1:6" x14ac:dyDescent="0.25">
      <c r="A11" s="53"/>
      <c r="B11" s="54"/>
      <c r="C11" s="13"/>
      <c r="D11" s="13"/>
      <c r="E11" s="13"/>
      <c r="F11" s="43" t="s">
        <v>13</v>
      </c>
    </row>
    <row r="12" spans="1:6" ht="13.8" thickBot="1" x14ac:dyDescent="0.3">
      <c r="A12" s="53"/>
      <c r="B12" s="55"/>
      <c r="C12" s="46"/>
      <c r="D12" s="46"/>
      <c r="E12" s="46"/>
      <c r="F12" s="47" t="s">
        <v>14</v>
      </c>
    </row>
    <row r="13" spans="1:6" x14ac:dyDescent="0.25">
      <c r="A13" s="38">
        <v>2022</v>
      </c>
      <c r="B13" s="40" t="s">
        <v>22</v>
      </c>
      <c r="C13" s="41">
        <v>2454326.2536386577</v>
      </c>
      <c r="D13" s="41">
        <v>11493</v>
      </c>
      <c r="E13" s="41">
        <v>40821.75507989803</v>
      </c>
      <c r="F13" s="41">
        <v>10205.438769974508</v>
      </c>
    </row>
    <row r="14" spans="1:6" x14ac:dyDescent="0.25">
      <c r="A14" s="38">
        <v>6</v>
      </c>
      <c r="B14" s="12" t="s">
        <v>23</v>
      </c>
      <c r="C14" s="13">
        <v>1412181.6616717246</v>
      </c>
      <c r="D14" s="13">
        <v>7830</v>
      </c>
      <c r="E14" s="13">
        <v>26631.087471990457</v>
      </c>
      <c r="F14" s="13">
        <v>6657.7718679976142</v>
      </c>
    </row>
    <row r="15" spans="1:6" x14ac:dyDescent="0.25">
      <c r="A15" s="38">
        <v>12</v>
      </c>
      <c r="B15" s="12" t="s">
        <v>24</v>
      </c>
      <c r="C15" s="13">
        <v>403984.43581490801</v>
      </c>
      <c r="D15" s="13">
        <v>2190</v>
      </c>
      <c r="E15" s="13">
        <v>7489.4353869812294</v>
      </c>
      <c r="F15" s="13">
        <v>1872.3588467453073</v>
      </c>
    </row>
    <row r="16" spans="1:6" x14ac:dyDescent="0.25">
      <c r="A16" s="38">
        <v>14</v>
      </c>
      <c r="B16" s="12" t="s">
        <v>25</v>
      </c>
      <c r="C16" s="13">
        <v>1652581.2019657081</v>
      </c>
      <c r="D16" s="13">
        <v>9393</v>
      </c>
      <c r="E16" s="13">
        <v>31758.690066295731</v>
      </c>
      <c r="F16" s="13">
        <v>7939.6725165739326</v>
      </c>
    </row>
    <row r="17" spans="1:6" x14ac:dyDescent="0.25">
      <c r="A17" s="38">
        <v>28</v>
      </c>
      <c r="B17" s="12" t="s">
        <v>26</v>
      </c>
      <c r="C17" s="13">
        <v>1211561.4545367765</v>
      </c>
      <c r="D17" s="13">
        <v>5617</v>
      </c>
      <c r="E17" s="13">
        <v>20005.635807557603</v>
      </c>
      <c r="F17" s="13">
        <v>5001.4089518894007</v>
      </c>
    </row>
    <row r="18" spans="1:6" x14ac:dyDescent="0.25">
      <c r="A18" s="38">
        <v>32</v>
      </c>
      <c r="B18" s="12" t="s">
        <v>581</v>
      </c>
      <c r="C18" s="13">
        <v>806177.2035890728</v>
      </c>
      <c r="D18" s="13">
        <v>3546</v>
      </c>
      <c r="E18" s="13">
        <v>12817.133168413906</v>
      </c>
      <c r="F18" s="13">
        <v>3204.2832921034765</v>
      </c>
    </row>
    <row r="19" spans="1:6" x14ac:dyDescent="0.25">
      <c r="A19" s="38">
        <v>830</v>
      </c>
      <c r="B19" s="12" t="s">
        <v>27</v>
      </c>
      <c r="C19" s="13">
        <v>1128193.8155406858</v>
      </c>
      <c r="D19" s="13">
        <v>14200</v>
      </c>
      <c r="E19" s="13">
        <v>41790.618740187536</v>
      </c>
      <c r="F19" s="13">
        <v>10447.654685046884</v>
      </c>
    </row>
    <row r="20" spans="1:6" x14ac:dyDescent="0.25">
      <c r="A20" s="38">
        <v>845</v>
      </c>
      <c r="B20" s="12" t="s">
        <v>28</v>
      </c>
      <c r="C20" s="13">
        <v>13466392.548229219</v>
      </c>
      <c r="D20" s="13">
        <v>60602</v>
      </c>
      <c r="E20" s="13">
        <v>217634.13204331131</v>
      </c>
      <c r="F20" s="13">
        <v>54408.533010827829</v>
      </c>
    </row>
    <row r="21" spans="1:6" x14ac:dyDescent="0.25">
      <c r="A21" s="38">
        <v>848</v>
      </c>
      <c r="B21" s="12" t="s">
        <v>29</v>
      </c>
      <c r="C21" s="13">
        <v>842662.49440317973</v>
      </c>
      <c r="D21" s="13">
        <v>3513</v>
      </c>
      <c r="E21" s="13">
        <v>12897.580206953795</v>
      </c>
      <c r="F21" s="13">
        <v>3224.3950517384487</v>
      </c>
    </row>
    <row r="22" spans="1:6" x14ac:dyDescent="0.25">
      <c r="A22" s="38">
        <v>852</v>
      </c>
      <c r="B22" s="12" t="s">
        <v>30</v>
      </c>
      <c r="C22" s="13">
        <v>9496635.1853350028</v>
      </c>
      <c r="D22" s="13">
        <v>34357</v>
      </c>
      <c r="E22" s="13">
        <v>131838.10061474479</v>
      </c>
      <c r="F22" s="13">
        <v>32959.525153686198</v>
      </c>
    </row>
    <row r="23" spans="1:6" x14ac:dyDescent="0.25">
      <c r="A23" s="38">
        <v>2025</v>
      </c>
      <c r="B23" s="12" t="s">
        <v>31</v>
      </c>
      <c r="C23" s="13">
        <v>4671284.7357770884</v>
      </c>
      <c r="D23" s="13">
        <v>22259</v>
      </c>
      <c r="E23" s="13">
        <v>78688.440365164439</v>
      </c>
      <c r="F23" s="13">
        <v>19672.11009129111</v>
      </c>
    </row>
    <row r="24" spans="1:6" x14ac:dyDescent="0.25">
      <c r="A24" s="38">
        <v>1944</v>
      </c>
      <c r="B24" s="12" t="s">
        <v>32</v>
      </c>
      <c r="C24" s="13">
        <v>163008.69328477763</v>
      </c>
      <c r="D24" s="13">
        <v>541</v>
      </c>
      <c r="E24" s="13">
        <v>2137.1424232316822</v>
      </c>
      <c r="F24" s="13">
        <v>534.28560580792055</v>
      </c>
    </row>
    <row r="25" spans="1:6" x14ac:dyDescent="0.25">
      <c r="A25" s="38">
        <v>298</v>
      </c>
      <c r="B25" s="12" t="s">
        <v>33</v>
      </c>
      <c r="C25" s="13">
        <v>741664.95811883628</v>
      </c>
      <c r="D25" s="13">
        <v>1046</v>
      </c>
      <c r="E25" s="13">
        <v>6068.5721176112465</v>
      </c>
      <c r="F25" s="13">
        <v>1517.1430294028116</v>
      </c>
    </row>
    <row r="26" spans="1:6" x14ac:dyDescent="0.25">
      <c r="A26" s="38">
        <v>2476</v>
      </c>
      <c r="B26" s="12" t="s">
        <v>585</v>
      </c>
      <c r="C26" s="13">
        <v>458914.02475279541</v>
      </c>
      <c r="D26" s="13">
        <v>1855</v>
      </c>
      <c r="E26" s="13">
        <v>6873.7871088308439</v>
      </c>
      <c r="F26" s="13">
        <v>1718.446777207711</v>
      </c>
    </row>
    <row r="27" spans="1:6" x14ac:dyDescent="0.25">
      <c r="A27" s="38">
        <v>51</v>
      </c>
      <c r="B27" s="12" t="s">
        <v>34</v>
      </c>
      <c r="C27" s="13">
        <v>266064.55366217281</v>
      </c>
      <c r="D27" s="13">
        <v>1404</v>
      </c>
      <c r="E27" s="13">
        <v>4833.5557324623169</v>
      </c>
      <c r="F27" s="13">
        <v>1208.3889331155792</v>
      </c>
    </row>
    <row r="28" spans="1:6" x14ac:dyDescent="0.25">
      <c r="A28" s="38">
        <v>53</v>
      </c>
      <c r="B28" s="12" t="s">
        <v>35</v>
      </c>
      <c r="C28" s="13">
        <v>61952897.230392687</v>
      </c>
      <c r="D28" s="13">
        <v>161173</v>
      </c>
      <c r="E28" s="13">
        <v>697487.38439638936</v>
      </c>
      <c r="F28" s="13">
        <v>174371.84609909734</v>
      </c>
    </row>
    <row r="29" spans="1:6" x14ac:dyDescent="0.25">
      <c r="A29" s="38">
        <v>1297</v>
      </c>
      <c r="B29" s="12" t="s">
        <v>36</v>
      </c>
      <c r="C29" s="13">
        <v>920073.22774886154</v>
      </c>
      <c r="D29" s="13">
        <v>4440</v>
      </c>
      <c r="E29" s="13">
        <v>15642.81623468695</v>
      </c>
      <c r="F29" s="13">
        <v>3910.7040586717376</v>
      </c>
    </row>
    <row r="30" spans="1:6" x14ac:dyDescent="0.25">
      <c r="A30" s="38">
        <v>62</v>
      </c>
      <c r="B30" s="12" t="s">
        <v>37</v>
      </c>
      <c r="C30" s="13">
        <v>2087011.1702303018</v>
      </c>
      <c r="D30" s="13">
        <v>9202</v>
      </c>
      <c r="E30" s="13">
        <v>33238.008971489493</v>
      </c>
      <c r="F30" s="13">
        <v>8309.5022428723732</v>
      </c>
    </row>
    <row r="31" spans="1:6" x14ac:dyDescent="0.25">
      <c r="A31" s="38">
        <v>60</v>
      </c>
      <c r="B31" s="12" t="s">
        <v>38</v>
      </c>
      <c r="C31" s="13">
        <v>1732468.4238934871</v>
      </c>
      <c r="D31" s="13">
        <v>7400</v>
      </c>
      <c r="E31" s="13">
        <v>26974.979469793332</v>
      </c>
      <c r="F31" s="13">
        <v>6743.744867448333</v>
      </c>
    </row>
    <row r="32" spans="1:6" x14ac:dyDescent="0.25">
      <c r="A32" s="38">
        <v>63</v>
      </c>
      <c r="B32" s="12" t="s">
        <v>39</v>
      </c>
      <c r="C32" s="13">
        <v>360983.96952237154</v>
      </c>
      <c r="D32" s="13">
        <v>1971</v>
      </c>
      <c r="E32" s="13">
        <v>6728.6773595750665</v>
      </c>
      <c r="F32" s="13">
        <v>1682.1693398937666</v>
      </c>
    </row>
    <row r="33" spans="1:6" x14ac:dyDescent="0.25">
      <c r="A33" s="38">
        <v>68</v>
      </c>
      <c r="B33" s="12" t="s">
        <v>40</v>
      </c>
      <c r="C33" s="13">
        <v>2643586.5284492592</v>
      </c>
      <c r="D33" s="13">
        <v>12181</v>
      </c>
      <c r="E33" s="13">
        <v>43457.68466882615</v>
      </c>
      <c r="F33" s="13">
        <v>10864.421167206538</v>
      </c>
    </row>
    <row r="34" spans="1:6" x14ac:dyDescent="0.25">
      <c r="A34" s="38">
        <v>2362</v>
      </c>
      <c r="B34" s="12" t="s">
        <v>41</v>
      </c>
      <c r="C34" s="13">
        <v>4101071.0690876627</v>
      </c>
      <c r="D34" s="13">
        <v>18107</v>
      </c>
      <c r="E34" s="13">
        <v>65377.852167990291</v>
      </c>
      <c r="F34" s="13">
        <v>16344.463041997573</v>
      </c>
    </row>
    <row r="35" spans="1:6" x14ac:dyDescent="0.25">
      <c r="A35" s="38">
        <v>328</v>
      </c>
      <c r="B35" s="12" t="s">
        <v>42</v>
      </c>
      <c r="C35" s="13">
        <v>4525315.0888360972</v>
      </c>
      <c r="D35" s="13">
        <v>6793</v>
      </c>
      <c r="E35" s="13">
        <v>38088.474535613052</v>
      </c>
      <c r="F35" s="13">
        <v>9522.1186339032629</v>
      </c>
    </row>
    <row r="36" spans="1:6" x14ac:dyDescent="0.25">
      <c r="A36" s="38">
        <v>482</v>
      </c>
      <c r="B36" s="12" t="s">
        <v>43</v>
      </c>
      <c r="C36" s="13">
        <v>3183217.559978574</v>
      </c>
      <c r="D36" s="13">
        <v>712</v>
      </c>
      <c r="E36" s="13">
        <v>16291.972095557396</v>
      </c>
      <c r="F36" s="13">
        <v>4072.9930238893489</v>
      </c>
    </row>
    <row r="37" spans="1:6" x14ac:dyDescent="0.25">
      <c r="A37" s="38">
        <v>73</v>
      </c>
      <c r="B37" s="12" t="s">
        <v>44</v>
      </c>
      <c r="C37" s="13">
        <v>1126215.276520886</v>
      </c>
      <c r="D37" s="13">
        <v>5892</v>
      </c>
      <c r="E37" s="13">
        <v>20328.242075285641</v>
      </c>
      <c r="F37" s="13">
        <v>5082.0605188214104</v>
      </c>
    </row>
    <row r="38" spans="1:6" x14ac:dyDescent="0.25">
      <c r="A38" s="38">
        <v>76</v>
      </c>
      <c r="B38" s="12" t="s">
        <v>45</v>
      </c>
      <c r="C38" s="13">
        <v>945234.24729941168</v>
      </c>
      <c r="D38" s="13">
        <v>5451</v>
      </c>
      <c r="E38" s="13">
        <v>18367.721952499312</v>
      </c>
      <c r="F38" s="13">
        <v>4591.9304881248281</v>
      </c>
    </row>
    <row r="39" spans="1:6" x14ac:dyDescent="0.25">
      <c r="A39" s="38">
        <v>92</v>
      </c>
      <c r="B39" s="12" t="s">
        <v>46</v>
      </c>
      <c r="C39" s="13">
        <v>1370141.8621063312</v>
      </c>
      <c r="D39" s="13">
        <v>5254</v>
      </c>
      <c r="E39" s="13">
        <v>19788.311051618748</v>
      </c>
      <c r="F39" s="13">
        <v>4947.077762904687</v>
      </c>
    </row>
    <row r="40" spans="1:6" x14ac:dyDescent="0.25">
      <c r="A40" s="38">
        <v>94</v>
      </c>
      <c r="B40" s="12" t="s">
        <v>47</v>
      </c>
      <c r="C40" s="13">
        <v>615337.50542932586</v>
      </c>
      <c r="D40" s="13">
        <v>3579</v>
      </c>
      <c r="E40" s="13">
        <v>12035.839671124864</v>
      </c>
      <c r="F40" s="13">
        <v>3008.9599177812161</v>
      </c>
    </row>
    <row r="41" spans="1:6" x14ac:dyDescent="0.25">
      <c r="A41" s="38">
        <v>98</v>
      </c>
      <c r="B41" s="12" t="s">
        <v>48</v>
      </c>
      <c r="C41" s="13">
        <v>1134771.516726295</v>
      </c>
      <c r="D41" s="13">
        <v>4965</v>
      </c>
      <c r="E41" s="13">
        <v>17973.339242559672</v>
      </c>
      <c r="F41" s="13">
        <v>4493.334810639918</v>
      </c>
    </row>
    <row r="42" spans="1:6" x14ac:dyDescent="0.25">
      <c r="A42" s="38">
        <v>103</v>
      </c>
      <c r="B42" s="12" t="s">
        <v>49</v>
      </c>
      <c r="C42" s="13">
        <v>1806125.0161739311</v>
      </c>
      <c r="D42" s="13">
        <v>7203</v>
      </c>
      <c r="E42" s="13">
        <v>26800.712681717705</v>
      </c>
      <c r="F42" s="13">
        <v>6700.1781704294262</v>
      </c>
    </row>
    <row r="43" spans="1:6" x14ac:dyDescent="0.25">
      <c r="A43" s="38">
        <v>116</v>
      </c>
      <c r="B43" s="12" t="s">
        <v>50</v>
      </c>
      <c r="C43" s="13">
        <v>1252848.8994076755</v>
      </c>
      <c r="D43" s="13">
        <v>5674</v>
      </c>
      <c r="E43" s="13">
        <v>20340.290186174032</v>
      </c>
      <c r="F43" s="13">
        <v>5085.072546543508</v>
      </c>
    </row>
    <row r="44" spans="1:6" x14ac:dyDescent="0.25">
      <c r="A44" s="38">
        <v>2023</v>
      </c>
      <c r="B44" s="12" t="s">
        <v>51</v>
      </c>
      <c r="C44" s="13">
        <v>2875095.4118953594</v>
      </c>
      <c r="D44" s="13">
        <v>12834</v>
      </c>
      <c r="E44" s="13">
        <v>46195.065136556317</v>
      </c>
      <c r="F44" s="13">
        <v>11548.766284139079</v>
      </c>
    </row>
    <row r="45" spans="1:6" x14ac:dyDescent="0.25">
      <c r="A45" s="38">
        <v>130</v>
      </c>
      <c r="B45" s="12" t="s">
        <v>52</v>
      </c>
      <c r="C45" s="13">
        <v>115919745.38141248</v>
      </c>
      <c r="D45" s="13">
        <v>322254</v>
      </c>
      <c r="E45" s="13">
        <v>1358476.5311993053</v>
      </c>
      <c r="F45" s="13">
        <v>339619.13279982633</v>
      </c>
    </row>
    <row r="46" spans="1:6" x14ac:dyDescent="0.25">
      <c r="A46" s="38">
        <v>136</v>
      </c>
      <c r="B46" s="12" t="s">
        <v>53</v>
      </c>
      <c r="C46" s="13">
        <v>312165.46691829397</v>
      </c>
      <c r="D46" s="13">
        <v>1693</v>
      </c>
      <c r="E46" s="13">
        <v>5789.149351195585</v>
      </c>
      <c r="F46" s="13">
        <v>1447.2873377988963</v>
      </c>
    </row>
    <row r="47" spans="1:6" x14ac:dyDescent="0.25">
      <c r="A47" s="38">
        <v>138</v>
      </c>
      <c r="B47" s="12" t="s">
        <v>54</v>
      </c>
      <c r="C47" s="13">
        <v>5218323.2379400264</v>
      </c>
      <c r="D47" s="13">
        <v>23109</v>
      </c>
      <c r="E47" s="13">
        <v>83367.188298313806</v>
      </c>
      <c r="F47" s="13">
        <v>20841.797074578451</v>
      </c>
    </row>
    <row r="48" spans="1:6" x14ac:dyDescent="0.25">
      <c r="A48" s="38">
        <v>146</v>
      </c>
      <c r="B48" s="12" t="s">
        <v>55</v>
      </c>
      <c r="C48" s="13">
        <v>1647736.3297993126</v>
      </c>
      <c r="D48" s="13">
        <v>7953</v>
      </c>
      <c r="E48" s="13">
        <v>28018.241497867504</v>
      </c>
      <c r="F48" s="13">
        <v>7004.5603744668761</v>
      </c>
    </row>
    <row r="49" spans="1:6" x14ac:dyDescent="0.25">
      <c r="A49" s="38">
        <v>148</v>
      </c>
      <c r="B49" s="12" t="s">
        <v>56</v>
      </c>
      <c r="C49" s="13">
        <v>337450.02068342752</v>
      </c>
      <c r="D49" s="13">
        <v>1750</v>
      </c>
      <c r="E49" s="13">
        <v>6051.1425745259849</v>
      </c>
      <c r="F49" s="13">
        <v>1512.7856436314962</v>
      </c>
    </row>
    <row r="50" spans="1:6" x14ac:dyDescent="0.25">
      <c r="A50" s="38">
        <v>151</v>
      </c>
      <c r="B50" s="12" t="s">
        <v>57</v>
      </c>
      <c r="C50" s="13">
        <v>328457.53012841934</v>
      </c>
      <c r="D50" s="13">
        <v>1803</v>
      </c>
      <c r="E50" s="13">
        <v>6147.1717887365594</v>
      </c>
      <c r="F50" s="13">
        <v>1536.7929471841398</v>
      </c>
    </row>
    <row r="51" spans="1:6" x14ac:dyDescent="0.25">
      <c r="A51" s="38">
        <v>153</v>
      </c>
      <c r="B51" s="12" t="s">
        <v>58</v>
      </c>
      <c r="C51" s="13">
        <v>8211178.4794394784</v>
      </c>
      <c r="D51" s="13">
        <v>30410</v>
      </c>
      <c r="E51" s="13">
        <v>115809.31286985146</v>
      </c>
      <c r="F51" s="13">
        <v>28952.328217462866</v>
      </c>
    </row>
    <row r="52" spans="1:6" x14ac:dyDescent="0.25">
      <c r="A52" s="38">
        <v>308</v>
      </c>
      <c r="B52" s="12" t="s">
        <v>59</v>
      </c>
      <c r="C52" s="13">
        <v>231708.1888186055</v>
      </c>
      <c r="D52" s="13">
        <v>5650</v>
      </c>
      <c r="E52" s="13">
        <v>15641.824815383585</v>
      </c>
      <c r="F52" s="13">
        <v>3910.4562038458962</v>
      </c>
    </row>
    <row r="53" spans="1:6" x14ac:dyDescent="0.25">
      <c r="A53" s="38">
        <v>164</v>
      </c>
      <c r="B53" s="12" t="s">
        <v>60</v>
      </c>
      <c r="C53" s="13">
        <v>1505208.81628466</v>
      </c>
      <c r="D53" s="13">
        <v>8149</v>
      </c>
      <c r="E53" s="13">
        <v>27877.217489394188</v>
      </c>
      <c r="F53" s="13">
        <v>6969.3043723485471</v>
      </c>
    </row>
    <row r="54" spans="1:6" x14ac:dyDescent="0.25">
      <c r="A54" s="38">
        <v>172</v>
      </c>
      <c r="B54" s="12" t="s">
        <v>61</v>
      </c>
      <c r="C54" s="13">
        <v>1050718.9625608337</v>
      </c>
      <c r="D54" s="13">
        <v>5091</v>
      </c>
      <c r="E54" s="13">
        <v>17917.06288370756</v>
      </c>
      <c r="F54" s="13">
        <v>4479.26572092689</v>
      </c>
    </row>
    <row r="55" spans="1:6" x14ac:dyDescent="0.25">
      <c r="A55" s="38">
        <v>176</v>
      </c>
      <c r="B55" s="12" t="s">
        <v>62</v>
      </c>
      <c r="C55" s="13">
        <v>1022008.0288655411</v>
      </c>
      <c r="D55" s="13">
        <v>5189</v>
      </c>
      <c r="E55" s="13">
        <v>18039.762047623841</v>
      </c>
      <c r="F55" s="13">
        <v>4509.9405119059602</v>
      </c>
    </row>
    <row r="56" spans="1:6" x14ac:dyDescent="0.25">
      <c r="A56" s="38">
        <v>177</v>
      </c>
      <c r="B56" s="12" t="s">
        <v>63</v>
      </c>
      <c r="C56" s="13">
        <v>2223499.1171289766</v>
      </c>
      <c r="D56" s="13">
        <v>10581</v>
      </c>
      <c r="E56" s="13">
        <v>37418.665461575474</v>
      </c>
      <c r="F56" s="13">
        <v>9354.6663653938685</v>
      </c>
    </row>
    <row r="57" spans="1:6" x14ac:dyDescent="0.25">
      <c r="A57" s="38">
        <v>180</v>
      </c>
      <c r="B57" s="12" t="s">
        <v>64</v>
      </c>
      <c r="C57" s="13">
        <v>595511.35756342614</v>
      </c>
      <c r="D57" s="13">
        <v>3104</v>
      </c>
      <c r="E57" s="13">
        <v>10719.246825345948</v>
      </c>
      <c r="F57" s="13">
        <v>2679.8117063364871</v>
      </c>
    </row>
    <row r="58" spans="1:6" x14ac:dyDescent="0.25">
      <c r="A58" s="38">
        <v>185</v>
      </c>
      <c r="B58" s="12" t="s">
        <v>65</v>
      </c>
      <c r="C58" s="13">
        <v>4275279.323590707</v>
      </c>
      <c r="D58" s="13">
        <v>17804</v>
      </c>
      <c r="E58" s="13">
        <v>65386.421112687407</v>
      </c>
      <c r="F58" s="13">
        <v>16346.605278171852</v>
      </c>
    </row>
    <row r="59" spans="1:6" x14ac:dyDescent="0.25">
      <c r="A59" s="38">
        <v>192</v>
      </c>
      <c r="B59" s="12" t="s">
        <v>66</v>
      </c>
      <c r="C59" s="13">
        <v>1009303.8153233164</v>
      </c>
      <c r="D59" s="13">
        <v>3665</v>
      </c>
      <c r="E59" s="13">
        <v>14046.718518113348</v>
      </c>
      <c r="F59" s="13">
        <v>3511.679629528337</v>
      </c>
    </row>
    <row r="60" spans="1:6" x14ac:dyDescent="0.25">
      <c r="A60" s="38">
        <v>207</v>
      </c>
      <c r="B60" s="12" t="s">
        <v>67</v>
      </c>
      <c r="C60" s="13">
        <v>2470594.7656209455</v>
      </c>
      <c r="D60" s="13">
        <v>11908</v>
      </c>
      <c r="E60" s="13">
        <v>41967.259039598153</v>
      </c>
      <c r="F60" s="13">
        <v>10491.814759899538</v>
      </c>
    </row>
    <row r="61" spans="1:6" x14ac:dyDescent="0.25">
      <c r="A61" s="38">
        <v>215</v>
      </c>
      <c r="B61" s="12" t="s">
        <v>68</v>
      </c>
      <c r="C61" s="13">
        <v>932174.2889080114</v>
      </c>
      <c r="D61" s="13">
        <v>4068</v>
      </c>
      <c r="E61" s="13">
        <v>14737.161432951323</v>
      </c>
      <c r="F61" s="13">
        <v>3684.2903582378308</v>
      </c>
    </row>
    <row r="62" spans="1:6" x14ac:dyDescent="0.25">
      <c r="A62" s="38">
        <v>209</v>
      </c>
      <c r="B62" s="12" t="s">
        <v>69</v>
      </c>
      <c r="C62" s="13">
        <v>10495399.26894754</v>
      </c>
      <c r="D62" s="13">
        <v>50674</v>
      </c>
      <c r="E62" s="13">
        <v>178507.68199450176</v>
      </c>
      <c r="F62" s="13">
        <v>44626.920498625441</v>
      </c>
    </row>
    <row r="63" spans="1:6" x14ac:dyDescent="0.25">
      <c r="A63" s="38">
        <v>217</v>
      </c>
      <c r="B63" s="12" t="s">
        <v>70</v>
      </c>
      <c r="C63" s="13">
        <v>968953.00355404941</v>
      </c>
      <c r="D63" s="13">
        <v>3888</v>
      </c>
      <c r="E63" s="13">
        <v>14439.348949432455</v>
      </c>
      <c r="F63" s="13">
        <v>3609.8372373581137</v>
      </c>
    </row>
    <row r="64" spans="1:6" x14ac:dyDescent="0.25">
      <c r="A64" s="38">
        <v>220</v>
      </c>
      <c r="B64" s="12" t="s">
        <v>71</v>
      </c>
      <c r="C64" s="13">
        <v>707609.49574329867</v>
      </c>
      <c r="D64" s="13">
        <v>3501</v>
      </c>
      <c r="E64" s="13">
        <v>12253.384741564289</v>
      </c>
      <c r="F64" s="13">
        <v>3063.3461853910721</v>
      </c>
    </row>
    <row r="65" spans="1:6" x14ac:dyDescent="0.25">
      <c r="A65" s="38">
        <v>222</v>
      </c>
      <c r="B65" s="12" t="s">
        <v>72</v>
      </c>
      <c r="C65" s="13">
        <v>644316.83038426924</v>
      </c>
      <c r="D65" s="13">
        <v>3703</v>
      </c>
      <c r="E65" s="13">
        <v>12487.620244275828</v>
      </c>
      <c r="F65" s="13">
        <v>3121.9050610689569</v>
      </c>
    </row>
    <row r="66" spans="1:6" x14ac:dyDescent="0.25">
      <c r="A66" s="38">
        <v>231</v>
      </c>
      <c r="B66" s="12" t="s">
        <v>73</v>
      </c>
      <c r="C66" s="13">
        <v>546200.24456703861</v>
      </c>
      <c r="D66" s="13">
        <v>3381</v>
      </c>
      <c r="E66" s="13">
        <v>11210.634883810259</v>
      </c>
      <c r="F66" s="13">
        <v>2802.6587209525646</v>
      </c>
    </row>
    <row r="67" spans="1:6" x14ac:dyDescent="0.25">
      <c r="A67" s="38">
        <v>238</v>
      </c>
      <c r="B67" s="12" t="s">
        <v>74</v>
      </c>
      <c r="C67" s="13">
        <v>906348.50262035534</v>
      </c>
      <c r="D67" s="13">
        <v>4967</v>
      </c>
      <c r="E67" s="13">
        <v>16941.348658668281</v>
      </c>
      <c r="F67" s="13">
        <v>4235.3371646670703</v>
      </c>
    </row>
    <row r="68" spans="1:6" x14ac:dyDescent="0.25">
      <c r="A68" s="38">
        <v>240</v>
      </c>
      <c r="B68" s="12" t="s">
        <v>75</v>
      </c>
      <c r="C68" s="13">
        <v>20946006.271735802</v>
      </c>
      <c r="D68" s="13">
        <v>93227</v>
      </c>
      <c r="E68" s="13">
        <v>335841.47362339369</v>
      </c>
      <c r="F68" s="13">
        <v>83960.368405848421</v>
      </c>
    </row>
    <row r="69" spans="1:6" x14ac:dyDescent="0.25">
      <c r="A69" s="38">
        <v>250</v>
      </c>
      <c r="B69" s="12" t="s">
        <v>76</v>
      </c>
      <c r="C69" s="13">
        <v>3101895.8684090348</v>
      </c>
      <c r="D69" s="13">
        <v>14318</v>
      </c>
      <c r="E69" s="13">
        <v>51056.922745443007</v>
      </c>
      <c r="F69" s="13">
        <v>12764.230686360752</v>
      </c>
    </row>
    <row r="70" spans="1:6" x14ac:dyDescent="0.25">
      <c r="A70" s="38">
        <v>268</v>
      </c>
      <c r="B70" s="12" t="s">
        <v>77</v>
      </c>
      <c r="C70" s="13">
        <v>782284.97040916351</v>
      </c>
      <c r="D70" s="13">
        <v>25891</v>
      </c>
      <c r="E70" s="13">
        <v>70409.188348494354</v>
      </c>
      <c r="F70" s="13">
        <v>17602.297087123588</v>
      </c>
    </row>
    <row r="71" spans="1:6" x14ac:dyDescent="0.25">
      <c r="A71" s="38">
        <v>270</v>
      </c>
      <c r="B71" s="12" t="s">
        <v>78</v>
      </c>
      <c r="C71" s="13">
        <v>5502024.2939305864</v>
      </c>
      <c r="D71" s="13">
        <v>10405</v>
      </c>
      <c r="E71" s="13">
        <v>51850.337535070044</v>
      </c>
      <c r="F71" s="13">
        <v>12962.584383767511</v>
      </c>
    </row>
    <row r="72" spans="1:6" x14ac:dyDescent="0.25">
      <c r="A72" s="38">
        <v>280</v>
      </c>
      <c r="B72" s="12" t="s">
        <v>79</v>
      </c>
      <c r="C72" s="13">
        <v>2507603.6472871639</v>
      </c>
      <c r="D72" s="13">
        <v>23200</v>
      </c>
      <c r="E72" s="13">
        <v>71294.146625084002</v>
      </c>
      <c r="F72" s="13">
        <v>17823.536656271001</v>
      </c>
    </row>
    <row r="73" spans="1:6" x14ac:dyDescent="0.25">
      <c r="A73" s="38">
        <v>286</v>
      </c>
      <c r="B73" s="12" t="s">
        <v>80</v>
      </c>
      <c r="C73" s="13">
        <v>4758803.9555663439</v>
      </c>
      <c r="D73" s="13">
        <v>4109</v>
      </c>
      <c r="E73" s="13">
        <v>32217.852729101734</v>
      </c>
      <c r="F73" s="13">
        <v>8054.4631822754336</v>
      </c>
    </row>
    <row r="74" spans="1:6" x14ac:dyDescent="0.25">
      <c r="A74" s="38">
        <v>288</v>
      </c>
      <c r="B74" s="12" t="s">
        <v>81</v>
      </c>
      <c r="C74" s="13">
        <v>696728.6970509541</v>
      </c>
      <c r="D74" s="13">
        <v>11407</v>
      </c>
      <c r="E74" s="13">
        <v>32619.306152601257</v>
      </c>
      <c r="F74" s="13">
        <v>8154.8265381503143</v>
      </c>
    </row>
    <row r="75" spans="1:6" x14ac:dyDescent="0.25">
      <c r="A75" s="38">
        <v>292</v>
      </c>
      <c r="B75" s="12" t="s">
        <v>582</v>
      </c>
      <c r="C75" s="13">
        <v>2488276.7632274749</v>
      </c>
      <c r="D75" s="13">
        <v>4615</v>
      </c>
      <c r="E75" s="13">
        <v>23215.142169029732</v>
      </c>
      <c r="F75" s="13">
        <v>5803.785542257433</v>
      </c>
    </row>
    <row r="76" spans="1:6" x14ac:dyDescent="0.25">
      <c r="A76" s="38">
        <v>409</v>
      </c>
      <c r="B76" s="12" t="s">
        <v>82</v>
      </c>
      <c r="C76" s="13">
        <v>1103059.2567837581</v>
      </c>
      <c r="D76" s="13">
        <v>40449</v>
      </c>
      <c r="E76" s="13">
        <v>109458.16538264338</v>
      </c>
      <c r="F76" s="13">
        <v>27364.541345660844</v>
      </c>
    </row>
    <row r="77" spans="1:6" x14ac:dyDescent="0.25">
      <c r="A77" s="38">
        <v>79</v>
      </c>
      <c r="B77" s="12" t="s">
        <v>83</v>
      </c>
      <c r="C77" s="13">
        <v>169072.84610806449</v>
      </c>
      <c r="D77" s="13">
        <v>708</v>
      </c>
      <c r="E77" s="13">
        <v>2595.9136779965725</v>
      </c>
      <c r="F77" s="13">
        <v>648.97841949914311</v>
      </c>
    </row>
    <row r="78" spans="1:6" x14ac:dyDescent="0.25">
      <c r="A78" s="38">
        <v>318</v>
      </c>
      <c r="B78" s="12" t="s">
        <v>84</v>
      </c>
      <c r="C78" s="13">
        <v>954170.05272083241</v>
      </c>
      <c r="D78" s="13">
        <v>1913</v>
      </c>
      <c r="E78" s="13">
        <v>9272.2688967852991</v>
      </c>
      <c r="F78" s="13">
        <v>2318.0672241963248</v>
      </c>
    </row>
    <row r="79" spans="1:6" x14ac:dyDescent="0.25">
      <c r="A79" s="38">
        <v>319</v>
      </c>
      <c r="B79" s="12" t="s">
        <v>85</v>
      </c>
      <c r="C79" s="13">
        <v>347943.33200404537</v>
      </c>
      <c r="D79" s="13">
        <v>726</v>
      </c>
      <c r="E79" s="13">
        <v>3454.5560648590895</v>
      </c>
      <c r="F79" s="13">
        <v>863.63901621477237</v>
      </c>
    </row>
    <row r="80" spans="1:6" x14ac:dyDescent="0.25">
      <c r="A80" s="38">
        <v>321</v>
      </c>
      <c r="B80" s="12" t="s">
        <v>86</v>
      </c>
      <c r="C80" s="13">
        <v>174395.67340770175</v>
      </c>
      <c r="D80" s="13">
        <v>10712</v>
      </c>
      <c r="E80" s="13">
        <v>28452.983359599217</v>
      </c>
      <c r="F80" s="13">
        <v>7113.2458398998042</v>
      </c>
    </row>
    <row r="81" spans="1:6" x14ac:dyDescent="0.25">
      <c r="A81" s="38">
        <v>325</v>
      </c>
      <c r="B81" s="12" t="s">
        <v>87</v>
      </c>
      <c r="C81" s="13">
        <v>2224130.3603631952</v>
      </c>
      <c r="D81" s="13">
        <v>12847</v>
      </c>
      <c r="E81" s="13">
        <v>43272.926516179919</v>
      </c>
      <c r="F81" s="13">
        <v>10818.23162904498</v>
      </c>
    </row>
    <row r="82" spans="1:6" x14ac:dyDescent="0.25">
      <c r="A82" s="38">
        <v>341</v>
      </c>
      <c r="B82" s="12" t="s">
        <v>88</v>
      </c>
      <c r="C82" s="13">
        <v>1302496.2969344226</v>
      </c>
      <c r="D82" s="13">
        <v>13177</v>
      </c>
      <c r="E82" s="13">
        <v>39940.390313341501</v>
      </c>
      <c r="F82" s="13">
        <v>9985.0975783353751</v>
      </c>
    </row>
    <row r="83" spans="1:6" x14ac:dyDescent="0.25">
      <c r="A83" s="38">
        <v>338</v>
      </c>
      <c r="B83" s="12" t="s">
        <v>89</v>
      </c>
      <c r="C83" s="13">
        <v>1969851.3648732649</v>
      </c>
      <c r="D83" s="13">
        <v>5272</v>
      </c>
      <c r="E83" s="13">
        <v>22557.773736712381</v>
      </c>
      <c r="F83" s="13">
        <v>5639.4434341780952</v>
      </c>
    </row>
    <row r="84" spans="1:6" x14ac:dyDescent="0.25">
      <c r="A84" s="38">
        <v>343</v>
      </c>
      <c r="B84" s="12" t="s">
        <v>90</v>
      </c>
      <c r="C84" s="13">
        <v>3185246.8019697168</v>
      </c>
      <c r="D84" s="13">
        <v>6130</v>
      </c>
      <c r="E84" s="13">
        <v>30291.855569418123</v>
      </c>
      <c r="F84" s="13">
        <v>7572.9638923545308</v>
      </c>
    </row>
    <row r="85" spans="1:6" x14ac:dyDescent="0.25">
      <c r="A85" s="38">
        <v>346</v>
      </c>
      <c r="B85" s="12" t="s">
        <v>91</v>
      </c>
      <c r="C85" s="13">
        <v>1458139.86358726</v>
      </c>
      <c r="D85" s="13">
        <v>15041</v>
      </c>
      <c r="E85" s="13">
        <v>45460.417687478541</v>
      </c>
      <c r="F85" s="13">
        <v>11365.104421869635</v>
      </c>
    </row>
    <row r="86" spans="1:6" x14ac:dyDescent="0.25">
      <c r="A86" s="38">
        <v>349</v>
      </c>
      <c r="B86" s="12" t="s">
        <v>92</v>
      </c>
      <c r="C86" s="13">
        <v>4045572.7079457319</v>
      </c>
      <c r="D86" s="13">
        <v>21291</v>
      </c>
      <c r="E86" s="13">
        <v>73347.7687962989</v>
      </c>
      <c r="F86" s="13">
        <v>18336.942199074725</v>
      </c>
    </row>
    <row r="87" spans="1:6" x14ac:dyDescent="0.25">
      <c r="A87" s="38">
        <v>362</v>
      </c>
      <c r="B87" s="12" t="s">
        <v>93</v>
      </c>
      <c r="C87" s="13">
        <v>4273550.4057159452</v>
      </c>
      <c r="D87" s="13">
        <v>8352</v>
      </c>
      <c r="E87" s="13">
        <v>40971.075576661082</v>
      </c>
      <c r="F87" s="13">
        <v>10242.76889416527</v>
      </c>
    </row>
    <row r="88" spans="1:6" x14ac:dyDescent="0.25">
      <c r="A88" s="38">
        <v>365</v>
      </c>
      <c r="B88" s="12" t="s">
        <v>94</v>
      </c>
      <c r="C88" s="13">
        <v>1535617.6306625914</v>
      </c>
      <c r="D88" s="13">
        <v>1310</v>
      </c>
      <c r="E88" s="13">
        <v>10355.231537324369</v>
      </c>
      <c r="F88" s="13">
        <v>2588.8078843310923</v>
      </c>
    </row>
    <row r="89" spans="1:6" x14ac:dyDescent="0.25">
      <c r="A89" s="38">
        <v>2223</v>
      </c>
      <c r="B89" s="12" t="s">
        <v>95</v>
      </c>
      <c r="C89" s="13">
        <v>1063830.2190814968</v>
      </c>
      <c r="D89" s="13">
        <v>5050</v>
      </c>
      <c r="E89" s="13">
        <v>17870.72202044239</v>
      </c>
      <c r="F89" s="13">
        <v>4467.6805051105976</v>
      </c>
    </row>
    <row r="90" spans="1:6" x14ac:dyDescent="0.25">
      <c r="A90" s="38">
        <v>380</v>
      </c>
      <c r="B90" s="12" t="s">
        <v>96</v>
      </c>
      <c r="C90" s="13">
        <v>233149.3680835769</v>
      </c>
      <c r="D90" s="13">
        <v>1434</v>
      </c>
      <c r="E90" s="13">
        <v>4761.5719913361909</v>
      </c>
      <c r="F90" s="13">
        <v>1190.3929978340477</v>
      </c>
    </row>
    <row r="91" spans="1:6" x14ac:dyDescent="0.25">
      <c r="A91" s="38">
        <v>388</v>
      </c>
      <c r="B91" s="12" t="s">
        <v>97</v>
      </c>
      <c r="C91" s="13">
        <v>5591284.9493997134</v>
      </c>
      <c r="D91" s="13">
        <v>9011</v>
      </c>
      <c r="E91" s="13">
        <v>48655.959113612553</v>
      </c>
      <c r="F91" s="13">
        <v>12163.989778403138</v>
      </c>
    </row>
    <row r="92" spans="1:6" x14ac:dyDescent="0.25">
      <c r="A92" s="38">
        <v>393</v>
      </c>
      <c r="B92" s="12" t="s">
        <v>98</v>
      </c>
      <c r="C92" s="13">
        <v>1762485.9076982699</v>
      </c>
      <c r="D92" s="13">
        <v>4705</v>
      </c>
      <c r="E92" s="13">
        <v>20152.090660716833</v>
      </c>
      <c r="F92" s="13">
        <v>5038.0226651792082</v>
      </c>
    </row>
    <row r="93" spans="1:6" x14ac:dyDescent="0.25">
      <c r="A93" s="38">
        <v>396</v>
      </c>
      <c r="B93" s="12" t="s">
        <v>99</v>
      </c>
      <c r="C93" s="13">
        <v>1003215.9202422084</v>
      </c>
      <c r="D93" s="13">
        <v>6450</v>
      </c>
      <c r="E93" s="13">
        <v>21210.662818101642</v>
      </c>
      <c r="F93" s="13">
        <v>5302.6657045254105</v>
      </c>
    </row>
    <row r="94" spans="1:6" x14ac:dyDescent="0.25">
      <c r="A94" s="38">
        <v>411</v>
      </c>
      <c r="B94" s="12" t="s">
        <v>100</v>
      </c>
      <c r="C94" s="13">
        <v>9345439.4587611202</v>
      </c>
      <c r="D94" s="13">
        <v>2902</v>
      </c>
      <c r="E94" s="13">
        <v>49926.694837506868</v>
      </c>
      <c r="F94" s="13">
        <v>12481.673709376717</v>
      </c>
    </row>
    <row r="95" spans="1:6" x14ac:dyDescent="0.25">
      <c r="A95" s="38">
        <v>419</v>
      </c>
      <c r="B95" s="12" t="s">
        <v>101</v>
      </c>
      <c r="C95" s="13">
        <v>558250.18843258056</v>
      </c>
      <c r="D95" s="13">
        <v>10813</v>
      </c>
      <c r="E95" s="13">
        <v>30456.683442671747</v>
      </c>
      <c r="F95" s="13">
        <v>7614.1708606679367</v>
      </c>
    </row>
    <row r="96" spans="1:6" x14ac:dyDescent="0.25">
      <c r="A96" s="38">
        <v>682</v>
      </c>
      <c r="B96" s="12" t="s">
        <v>102</v>
      </c>
      <c r="C96" s="13">
        <v>3753377.61292635</v>
      </c>
      <c r="D96" s="13">
        <v>15206</v>
      </c>
      <c r="E96" s="13">
        <v>56308.021179597359</v>
      </c>
      <c r="F96" s="13">
        <v>14077.00529489934</v>
      </c>
    </row>
    <row r="97" spans="1:6" x14ac:dyDescent="0.25">
      <c r="A97" s="38">
        <v>429</v>
      </c>
      <c r="B97" s="12" t="s">
        <v>103</v>
      </c>
      <c r="C97" s="13">
        <v>1922182.6188156051</v>
      </c>
      <c r="D97" s="13">
        <v>1607</v>
      </c>
      <c r="E97" s="13">
        <v>12877.36094639508</v>
      </c>
      <c r="F97" s="13">
        <v>3219.3402365987699</v>
      </c>
    </row>
    <row r="98" spans="1:6" x14ac:dyDescent="0.25">
      <c r="A98" s="38">
        <v>2442</v>
      </c>
      <c r="B98" s="12" t="s">
        <v>104</v>
      </c>
      <c r="C98" s="13">
        <v>399545.15607641608</v>
      </c>
      <c r="D98" s="13">
        <v>31950</v>
      </c>
      <c r="E98" s="13">
        <v>84317.254130969188</v>
      </c>
      <c r="F98" s="13">
        <v>21079.313532742297</v>
      </c>
    </row>
    <row r="99" spans="1:6" x14ac:dyDescent="0.25">
      <c r="A99" s="38">
        <v>2222</v>
      </c>
      <c r="B99" s="12" t="s">
        <v>105</v>
      </c>
      <c r="C99" s="13">
        <v>7285712.8892520936</v>
      </c>
      <c r="D99" s="13">
        <v>57516</v>
      </c>
      <c r="E99" s="13">
        <v>181601.89932645427</v>
      </c>
      <c r="F99" s="13">
        <v>45400.474831613566</v>
      </c>
    </row>
    <row r="100" spans="1:6" x14ac:dyDescent="0.25">
      <c r="A100" s="38">
        <v>442</v>
      </c>
      <c r="B100" s="12" t="s">
        <v>106</v>
      </c>
      <c r="C100" s="13">
        <v>10921915.407294573</v>
      </c>
      <c r="D100" s="13">
        <v>5027</v>
      </c>
      <c r="E100" s="13">
        <v>62571.98328536826</v>
      </c>
      <c r="F100" s="13">
        <v>15642.995821342065</v>
      </c>
    </row>
    <row r="101" spans="1:6" x14ac:dyDescent="0.25">
      <c r="A101" s="38">
        <v>447</v>
      </c>
      <c r="B101" s="12" t="s">
        <v>107</v>
      </c>
      <c r="C101" s="13">
        <v>1068221.2297015865</v>
      </c>
      <c r="D101" s="13">
        <v>5415</v>
      </c>
      <c r="E101" s="13">
        <v>18833.183302532452</v>
      </c>
      <c r="F101" s="13">
        <v>4708.2958256331131</v>
      </c>
    </row>
    <row r="102" spans="1:6" x14ac:dyDescent="0.25">
      <c r="A102" s="38">
        <v>454</v>
      </c>
      <c r="B102" s="12" t="s">
        <v>108</v>
      </c>
      <c r="C102" s="13">
        <v>1297396.0985913186</v>
      </c>
      <c r="D102" s="13">
        <v>6401</v>
      </c>
      <c r="E102" s="13">
        <v>22419.857832172776</v>
      </c>
      <c r="F102" s="13">
        <v>5604.9644580431941</v>
      </c>
    </row>
    <row r="103" spans="1:6" x14ac:dyDescent="0.25">
      <c r="A103" s="38">
        <v>407</v>
      </c>
      <c r="B103" s="12" t="s">
        <v>109</v>
      </c>
      <c r="C103" s="13">
        <v>938507.89576536312</v>
      </c>
      <c r="D103" s="13">
        <v>5252</v>
      </c>
      <c r="E103" s="13">
        <v>17823.311751813497</v>
      </c>
      <c r="F103" s="13">
        <v>4455.8279379533742</v>
      </c>
    </row>
    <row r="104" spans="1:6" x14ac:dyDescent="0.25">
      <c r="A104" s="38">
        <v>465</v>
      </c>
      <c r="B104" s="12" t="s">
        <v>110</v>
      </c>
      <c r="C104" s="13">
        <v>1402973.0354167132</v>
      </c>
      <c r="D104" s="13">
        <v>86750</v>
      </c>
      <c r="E104" s="13">
        <v>230381.0166422707</v>
      </c>
      <c r="F104" s="13">
        <v>57595.254160567674</v>
      </c>
    </row>
    <row r="105" spans="1:6" x14ac:dyDescent="0.25">
      <c r="A105" s="38">
        <v>472</v>
      </c>
      <c r="B105" s="12" t="s">
        <v>111</v>
      </c>
      <c r="C105" s="13">
        <v>1228094.9948369865</v>
      </c>
      <c r="D105" s="13">
        <v>3063</v>
      </c>
      <c r="E105" s="13">
        <v>13485.621399297859</v>
      </c>
      <c r="F105" s="13">
        <v>3371.4053498244648</v>
      </c>
    </row>
    <row r="106" spans="1:6" x14ac:dyDescent="0.25">
      <c r="A106" s="38">
        <v>475</v>
      </c>
      <c r="B106" s="12" t="s">
        <v>112</v>
      </c>
      <c r="C106" s="13">
        <v>598339.97954181395</v>
      </c>
      <c r="D106" s="13">
        <v>17268</v>
      </c>
      <c r="E106" s="13">
        <v>47307.181659193331</v>
      </c>
      <c r="F106" s="13">
        <v>11826.795414798333</v>
      </c>
    </row>
    <row r="107" spans="1:6" x14ac:dyDescent="0.25">
      <c r="A107" s="38">
        <v>484</v>
      </c>
      <c r="B107" s="12" t="s">
        <v>113</v>
      </c>
      <c r="C107" s="13">
        <v>210290.96812099544</v>
      </c>
      <c r="D107" s="13">
        <v>12508</v>
      </c>
      <c r="E107" s="13">
        <v>33253.700001872392</v>
      </c>
      <c r="F107" s="13">
        <v>8313.425000468098</v>
      </c>
    </row>
    <row r="108" spans="1:6" x14ac:dyDescent="0.25">
      <c r="A108" s="38">
        <v>384</v>
      </c>
      <c r="B108" s="12" t="s">
        <v>114</v>
      </c>
      <c r="C108" s="13">
        <v>334109.53950312274</v>
      </c>
      <c r="D108" s="13">
        <v>25491</v>
      </c>
      <c r="E108" s="13">
        <v>67341.344120293579</v>
      </c>
      <c r="F108" s="13">
        <v>16835.336030073395</v>
      </c>
    </row>
    <row r="109" spans="1:6" x14ac:dyDescent="0.25">
      <c r="A109" s="38">
        <v>507</v>
      </c>
      <c r="B109" s="12" t="s">
        <v>115</v>
      </c>
      <c r="C109" s="13">
        <v>2174439.4893795154</v>
      </c>
      <c r="D109" s="13">
        <v>2176</v>
      </c>
      <c r="E109" s="13">
        <v>15492.038078515949</v>
      </c>
      <c r="F109" s="13">
        <v>3873.0095196289872</v>
      </c>
    </row>
    <row r="110" spans="1:6" x14ac:dyDescent="0.25">
      <c r="A110" s="38">
        <v>517</v>
      </c>
      <c r="B110" s="12" t="s">
        <v>116</v>
      </c>
      <c r="C110" s="13">
        <v>416163.26987919374</v>
      </c>
      <c r="D110" s="13">
        <v>76033</v>
      </c>
      <c r="E110" s="13">
        <v>198226.35437853151</v>
      </c>
      <c r="F110" s="13">
        <v>49556.588594632878</v>
      </c>
    </row>
    <row r="111" spans="1:6" x14ac:dyDescent="0.25">
      <c r="A111" s="38">
        <v>518</v>
      </c>
      <c r="B111" s="12" t="s">
        <v>117</v>
      </c>
      <c r="C111" s="13">
        <v>17807247.613007344</v>
      </c>
      <c r="D111" s="13">
        <v>6450</v>
      </c>
      <c r="E111" s="13">
        <v>97509.398352170916</v>
      </c>
      <c r="F111" s="13">
        <v>24377.349588042729</v>
      </c>
    </row>
    <row r="112" spans="1:6" x14ac:dyDescent="0.25">
      <c r="A112" s="38">
        <v>523</v>
      </c>
      <c r="B112" s="12" t="s">
        <v>118</v>
      </c>
      <c r="C112" s="13">
        <v>1412792.443073374</v>
      </c>
      <c r="D112" s="13">
        <v>6543</v>
      </c>
      <c r="E112" s="13">
        <v>23310.495665101345</v>
      </c>
      <c r="F112" s="13">
        <v>5827.6239162753363</v>
      </c>
    </row>
    <row r="113" spans="1:6" x14ac:dyDescent="0.25">
      <c r="A113" s="38">
        <v>537</v>
      </c>
      <c r="B113" s="12" t="s">
        <v>119</v>
      </c>
      <c r="C113" s="13">
        <v>1161152.0287547784</v>
      </c>
      <c r="D113" s="13">
        <v>2453</v>
      </c>
      <c r="E113" s="13">
        <v>11606.489830649674</v>
      </c>
      <c r="F113" s="13">
        <v>2901.6224576624186</v>
      </c>
    </row>
    <row r="114" spans="1:6" x14ac:dyDescent="0.25">
      <c r="A114" s="38">
        <v>545</v>
      </c>
      <c r="B114" s="12" t="s">
        <v>120</v>
      </c>
      <c r="C114" s="13">
        <v>2576999.8379740454</v>
      </c>
      <c r="D114" s="13">
        <v>12070</v>
      </c>
      <c r="E114" s="13">
        <v>42868.717130261386</v>
      </c>
      <c r="F114" s="13">
        <v>10717.179282565347</v>
      </c>
    </row>
    <row r="115" spans="1:6" x14ac:dyDescent="0.25">
      <c r="A115" s="38">
        <v>608</v>
      </c>
      <c r="B115" s="12" t="s">
        <v>121</v>
      </c>
      <c r="C115" s="13">
        <v>1007280.11211445</v>
      </c>
      <c r="D115" s="13">
        <v>5017</v>
      </c>
      <c r="E115" s="13">
        <v>17528.741671293679</v>
      </c>
      <c r="F115" s="13">
        <v>4382.1854178234198</v>
      </c>
    </row>
    <row r="116" spans="1:6" x14ac:dyDescent="0.25">
      <c r="A116" s="38">
        <v>549</v>
      </c>
      <c r="B116" s="12" t="s">
        <v>122</v>
      </c>
      <c r="C116" s="13">
        <v>3013053.0766831376</v>
      </c>
      <c r="D116" s="13">
        <v>15765</v>
      </c>
      <c r="E116" s="13">
        <v>54390.058111396909</v>
      </c>
      <c r="F116" s="13">
        <v>13597.514527849227</v>
      </c>
    </row>
    <row r="117" spans="1:6" x14ac:dyDescent="0.25">
      <c r="A117" s="38">
        <v>561</v>
      </c>
      <c r="B117" s="12" t="s">
        <v>123</v>
      </c>
      <c r="C117" s="13">
        <v>501690.56864324183</v>
      </c>
      <c r="D117" s="13">
        <v>1814</v>
      </c>
      <c r="E117" s="13">
        <v>6962.141535181423</v>
      </c>
      <c r="F117" s="13">
        <v>1740.5353837953558</v>
      </c>
    </row>
    <row r="118" spans="1:6" x14ac:dyDescent="0.25">
      <c r="A118" s="38">
        <v>564</v>
      </c>
      <c r="B118" s="12" t="s">
        <v>124</v>
      </c>
      <c r="C118" s="13">
        <v>4190367.2090351628</v>
      </c>
      <c r="D118" s="13">
        <v>17187</v>
      </c>
      <c r="E118" s="13">
        <v>63407.624793066207</v>
      </c>
      <c r="F118" s="13">
        <v>15851.906198266552</v>
      </c>
    </row>
    <row r="119" spans="1:6" x14ac:dyDescent="0.25">
      <c r="A119" s="38">
        <v>567</v>
      </c>
      <c r="B119" s="12" t="s">
        <v>125</v>
      </c>
      <c r="C119" s="13">
        <v>1512602.0680264495</v>
      </c>
      <c r="D119" s="13">
        <v>7139</v>
      </c>
      <c r="E119" s="13">
        <v>25302.70675502712</v>
      </c>
      <c r="F119" s="13">
        <v>6325.6766887567801</v>
      </c>
    </row>
    <row r="120" spans="1:6" x14ac:dyDescent="0.25">
      <c r="A120" s="38">
        <v>577</v>
      </c>
      <c r="B120" s="12" t="s">
        <v>126</v>
      </c>
      <c r="C120" s="13">
        <v>1482140.3617998974</v>
      </c>
      <c r="D120" s="13">
        <v>7449</v>
      </c>
      <c r="E120" s="13">
        <v>25964.895066911398</v>
      </c>
      <c r="F120" s="13">
        <v>6491.2237667278496</v>
      </c>
    </row>
    <row r="121" spans="1:6" x14ac:dyDescent="0.25">
      <c r="A121" s="38">
        <v>580</v>
      </c>
      <c r="B121" s="12" t="s">
        <v>127</v>
      </c>
      <c r="C121" s="13">
        <v>1640083.7816029971</v>
      </c>
      <c r="D121" s="13">
        <v>8395</v>
      </c>
      <c r="E121" s="13">
        <v>29124.852786977077</v>
      </c>
      <c r="F121" s="13">
        <v>7281.2131967442692</v>
      </c>
    </row>
    <row r="122" spans="1:6" x14ac:dyDescent="0.25">
      <c r="A122" s="38">
        <v>582</v>
      </c>
      <c r="B122" s="12" t="s">
        <v>128</v>
      </c>
      <c r="C122" s="13">
        <v>2148869.2619036227</v>
      </c>
      <c r="D122" s="13">
        <v>10937</v>
      </c>
      <c r="E122" s="13">
        <v>37999.092047833619</v>
      </c>
      <c r="F122" s="13">
        <v>9499.7730119584048</v>
      </c>
    </row>
    <row r="123" spans="1:6" x14ac:dyDescent="0.25">
      <c r="A123" s="38">
        <v>1868</v>
      </c>
      <c r="B123" s="12" t="s">
        <v>129</v>
      </c>
      <c r="C123" s="13">
        <v>2592970.3255020296</v>
      </c>
      <c r="D123" s="13">
        <v>12431</v>
      </c>
      <c r="E123" s="13">
        <v>43873.426018733204</v>
      </c>
      <c r="F123" s="13">
        <v>10968.356504683301</v>
      </c>
    </row>
    <row r="124" spans="1:6" x14ac:dyDescent="0.25">
      <c r="A124" s="38">
        <v>2242</v>
      </c>
      <c r="B124" s="12" t="s">
        <v>130</v>
      </c>
      <c r="C124" s="13">
        <v>7732966.3681561816</v>
      </c>
      <c r="D124" s="13">
        <v>31247</v>
      </c>
      <c r="E124" s="13">
        <v>115799.33924062033</v>
      </c>
      <c r="F124" s="13">
        <v>28949.834810155084</v>
      </c>
    </row>
    <row r="125" spans="1:6" x14ac:dyDescent="0.25">
      <c r="A125" s="38">
        <v>597</v>
      </c>
      <c r="B125" s="12" t="s">
        <v>131</v>
      </c>
      <c r="C125" s="13">
        <v>1228355.6893692114</v>
      </c>
      <c r="D125" s="13">
        <v>5784</v>
      </c>
      <c r="E125" s="13">
        <v>20513.127018606996</v>
      </c>
      <c r="F125" s="13">
        <v>5128.281754651749</v>
      </c>
    </row>
    <row r="126" spans="1:6" x14ac:dyDescent="0.25">
      <c r="A126" s="38">
        <v>2322</v>
      </c>
      <c r="B126" s="12" t="s">
        <v>132</v>
      </c>
      <c r="C126" s="13">
        <v>2688455.38386246</v>
      </c>
      <c r="D126" s="13">
        <v>12142</v>
      </c>
      <c r="E126" s="13">
        <v>43560.703753804664</v>
      </c>
      <c r="F126" s="13">
        <v>10890.175938451166</v>
      </c>
    </row>
    <row r="127" spans="1:6" x14ac:dyDescent="0.25">
      <c r="A127" s="38">
        <v>604</v>
      </c>
      <c r="B127" s="12" t="s">
        <v>133</v>
      </c>
      <c r="C127" s="13">
        <v>302293.03061918338</v>
      </c>
      <c r="D127" s="13">
        <v>1762</v>
      </c>
      <c r="E127" s="13">
        <v>5922.4992859568001</v>
      </c>
      <c r="F127" s="13">
        <v>1480.6248214892</v>
      </c>
    </row>
    <row r="128" spans="1:6" x14ac:dyDescent="0.25">
      <c r="A128" s="38">
        <v>573</v>
      </c>
      <c r="B128" s="12" t="s">
        <v>134</v>
      </c>
      <c r="C128" s="13">
        <v>4488844.1260868907</v>
      </c>
      <c r="D128" s="13">
        <v>17885</v>
      </c>
      <c r="E128" s="13">
        <v>66565.275311034158</v>
      </c>
      <c r="F128" s="13">
        <v>16641.31882775854</v>
      </c>
    </row>
    <row r="129" spans="1:6" x14ac:dyDescent="0.25">
      <c r="A129" s="38">
        <v>613</v>
      </c>
      <c r="B129" s="12" t="s">
        <v>135</v>
      </c>
      <c r="C129" s="13">
        <v>721015.58365239343</v>
      </c>
      <c r="D129" s="13">
        <v>3580</v>
      </c>
      <c r="E129" s="13">
        <v>12518.253428889297</v>
      </c>
      <c r="F129" s="13">
        <v>3129.5633572223242</v>
      </c>
    </row>
    <row r="130" spans="1:6" x14ac:dyDescent="0.25">
      <c r="A130" s="38">
        <v>629</v>
      </c>
      <c r="B130" s="12" t="s">
        <v>136</v>
      </c>
      <c r="C130" s="13">
        <v>987743.08494017262</v>
      </c>
      <c r="D130" s="13">
        <v>4466</v>
      </c>
      <c r="E130" s="13">
        <v>16017.210028695907</v>
      </c>
      <c r="F130" s="13">
        <v>4004.3025071739767</v>
      </c>
    </row>
    <row r="131" spans="1:6" x14ac:dyDescent="0.25">
      <c r="A131" s="38">
        <v>634</v>
      </c>
      <c r="B131" s="12" t="s">
        <v>137</v>
      </c>
      <c r="C131" s="13">
        <v>2439080.0676444601</v>
      </c>
      <c r="D131" s="13">
        <v>7487</v>
      </c>
      <c r="E131" s="13">
        <v>30408.007263728439</v>
      </c>
      <c r="F131" s="13">
        <v>7602.0018159321098</v>
      </c>
    </row>
    <row r="132" spans="1:6" x14ac:dyDescent="0.25">
      <c r="A132" s="38">
        <v>2472</v>
      </c>
      <c r="B132" s="12" t="s">
        <v>21</v>
      </c>
      <c r="C132" s="13">
        <v>641906.27290734719</v>
      </c>
      <c r="D132" s="13">
        <v>3357</v>
      </c>
      <c r="E132" s="13">
        <v>11583.214100632007</v>
      </c>
      <c r="F132" s="13">
        <v>2895.8035251580018</v>
      </c>
    </row>
    <row r="133" spans="1:6" x14ac:dyDescent="0.25">
      <c r="A133" s="38">
        <v>642</v>
      </c>
      <c r="B133" s="12" t="s">
        <v>138</v>
      </c>
      <c r="C133" s="13">
        <v>1776968.7759397801</v>
      </c>
      <c r="D133" s="13">
        <v>7105</v>
      </c>
      <c r="E133" s="13">
        <v>26415.267512528917</v>
      </c>
      <c r="F133" s="13">
        <v>6603.8168781322292</v>
      </c>
    </row>
    <row r="134" spans="1:6" x14ac:dyDescent="0.25">
      <c r="A134" s="38">
        <v>672</v>
      </c>
      <c r="B134" s="12" t="s">
        <v>139</v>
      </c>
      <c r="C134" s="13">
        <v>1364487.4926208938</v>
      </c>
      <c r="D134" s="13">
        <v>7161</v>
      </c>
      <c r="E134" s="13">
        <v>24687.001923366584</v>
      </c>
      <c r="F134" s="13">
        <v>6171.7504808416461</v>
      </c>
    </row>
    <row r="135" spans="1:6" x14ac:dyDescent="0.25">
      <c r="A135" s="38">
        <v>680</v>
      </c>
      <c r="B135" s="12" t="s">
        <v>140</v>
      </c>
      <c r="C135" s="13">
        <v>383908.69266662752</v>
      </c>
      <c r="D135" s="13">
        <v>1754</v>
      </c>
      <c r="E135" s="13">
        <v>6272.4172855316183</v>
      </c>
      <c r="F135" s="13">
        <v>1568.1043213829046</v>
      </c>
    </row>
    <row r="136" spans="1:6" x14ac:dyDescent="0.25">
      <c r="A136" s="38">
        <v>684</v>
      </c>
      <c r="B136" s="12" t="s">
        <v>141</v>
      </c>
      <c r="C136" s="13">
        <v>1807539.0123976215</v>
      </c>
      <c r="D136" s="13">
        <v>7492</v>
      </c>
      <c r="E136" s="13">
        <v>27553.405274862078</v>
      </c>
      <c r="F136" s="13">
        <v>6888.3513187155195</v>
      </c>
    </row>
    <row r="137" spans="1:6" x14ac:dyDescent="0.25">
      <c r="A137" s="38">
        <v>689</v>
      </c>
      <c r="B137" s="12" t="s">
        <v>142</v>
      </c>
      <c r="C137" s="13">
        <v>1297097.689197246</v>
      </c>
      <c r="D137" s="13">
        <v>5908</v>
      </c>
      <c r="E137" s="13">
        <v>21145.450087138717</v>
      </c>
      <c r="F137" s="13">
        <v>5286.3625217846793</v>
      </c>
    </row>
    <row r="138" spans="1:6" x14ac:dyDescent="0.25">
      <c r="A138" s="38">
        <v>695</v>
      </c>
      <c r="B138" s="12" t="s">
        <v>143</v>
      </c>
      <c r="C138" s="13">
        <v>3597073.6148815877</v>
      </c>
      <c r="D138" s="13">
        <v>14840</v>
      </c>
      <c r="E138" s="13">
        <v>54653.216452980036</v>
      </c>
      <c r="F138" s="13">
        <v>13663.304113245009</v>
      </c>
    </row>
    <row r="139" spans="1:6" x14ac:dyDescent="0.25">
      <c r="A139" s="38">
        <v>700</v>
      </c>
      <c r="B139" s="12" t="s">
        <v>144</v>
      </c>
      <c r="C139" s="13">
        <v>1524042.3899409028</v>
      </c>
      <c r="D139" s="13">
        <v>6910</v>
      </c>
      <c r="E139" s="13">
        <v>24763.314650132474</v>
      </c>
      <c r="F139" s="13">
        <v>6190.8286625331184</v>
      </c>
    </row>
    <row r="140" spans="1:6" x14ac:dyDescent="0.25">
      <c r="A140" s="38">
        <v>698</v>
      </c>
      <c r="B140" s="12" t="s">
        <v>145</v>
      </c>
      <c r="C140" s="13">
        <v>1069598.5303660836</v>
      </c>
      <c r="D140" s="13">
        <v>5631</v>
      </c>
      <c r="E140" s="13">
        <v>19397.204501300352</v>
      </c>
      <c r="F140" s="13">
        <v>4849.3011253250879</v>
      </c>
    </row>
    <row r="141" spans="1:6" x14ac:dyDescent="0.25">
      <c r="A141" s="38">
        <v>692</v>
      </c>
      <c r="B141" s="12" t="s">
        <v>146</v>
      </c>
      <c r="C141" s="13">
        <v>268349.11132517853</v>
      </c>
      <c r="D141" s="13">
        <v>1366</v>
      </c>
      <c r="E141" s="13">
        <v>4745.8029956453875</v>
      </c>
      <c r="F141" s="13">
        <v>1186.4507489113469</v>
      </c>
    </row>
    <row r="142" spans="1:6" x14ac:dyDescent="0.25">
      <c r="A142" s="38">
        <v>705</v>
      </c>
      <c r="B142" s="12" t="s">
        <v>147</v>
      </c>
      <c r="C142" s="13">
        <v>907398.46767855017</v>
      </c>
      <c r="D142" s="13">
        <v>4077</v>
      </c>
      <c r="E142" s="13">
        <v>14647.907088079364</v>
      </c>
      <c r="F142" s="13">
        <v>3661.9767720198411</v>
      </c>
    </row>
    <row r="143" spans="1:6" x14ac:dyDescent="0.25">
      <c r="A143" s="12">
        <v>2473</v>
      </c>
      <c r="B143" s="12" t="s">
        <v>579</v>
      </c>
      <c r="C143" s="13">
        <v>460051.60788006784</v>
      </c>
      <c r="D143" s="13">
        <v>2705</v>
      </c>
      <c r="E143" s="13">
        <v>9073.8709564298133</v>
      </c>
      <c r="F143" s="13">
        <v>2268.4677391074533</v>
      </c>
    </row>
    <row r="144" spans="1:6" x14ac:dyDescent="0.25">
      <c r="A144" s="38">
        <v>715</v>
      </c>
      <c r="B144" s="12" t="s">
        <v>148</v>
      </c>
      <c r="C144" s="13">
        <v>1637121.985668856</v>
      </c>
      <c r="D144" s="13">
        <v>9081</v>
      </c>
      <c r="E144" s="13">
        <v>30882.833210245502</v>
      </c>
      <c r="F144" s="13">
        <v>7720.7083025613756</v>
      </c>
    </row>
    <row r="145" spans="1:6" x14ac:dyDescent="0.25">
      <c r="A145" s="38">
        <v>718</v>
      </c>
      <c r="B145" s="12" t="s">
        <v>149</v>
      </c>
      <c r="C145" s="13">
        <v>5397186.0073026568</v>
      </c>
      <c r="D145" s="13">
        <v>22848</v>
      </c>
      <c r="E145" s="13">
        <v>83505.345879791756</v>
      </c>
      <c r="F145" s="13">
        <v>20876.336469947939</v>
      </c>
    </row>
    <row r="146" spans="1:6" x14ac:dyDescent="0.25">
      <c r="A146" s="38">
        <v>2462</v>
      </c>
      <c r="B146" s="12" t="s">
        <v>150</v>
      </c>
      <c r="C146" s="13">
        <v>984732.02497218817</v>
      </c>
      <c r="D146" s="13">
        <v>5199</v>
      </c>
      <c r="E146" s="13">
        <v>17896.332858557631</v>
      </c>
      <c r="F146" s="13">
        <v>4474.0832146394077</v>
      </c>
    </row>
    <row r="147" spans="1:6" x14ac:dyDescent="0.25">
      <c r="A147" s="38">
        <v>2475</v>
      </c>
      <c r="B147" s="12" t="s">
        <v>584</v>
      </c>
      <c r="C147" s="13">
        <v>1089403.6847133685</v>
      </c>
      <c r="D147" s="13">
        <v>3405</v>
      </c>
      <c r="E147" s="13">
        <v>13739.025235336976</v>
      </c>
      <c r="F147" s="13">
        <v>3434.756308834244</v>
      </c>
    </row>
    <row r="148" spans="1:6" x14ac:dyDescent="0.25">
      <c r="A148" s="38">
        <v>723</v>
      </c>
      <c r="B148" s="12" t="s">
        <v>151</v>
      </c>
      <c r="C148" s="13">
        <v>823601.19145694457</v>
      </c>
      <c r="D148" s="13">
        <v>3619</v>
      </c>
      <c r="E148" s="13">
        <v>13084.751594179554</v>
      </c>
      <c r="F148" s="13">
        <v>3271.1878985448884</v>
      </c>
    </row>
    <row r="149" spans="1:6" x14ac:dyDescent="0.25">
      <c r="A149" s="38">
        <v>729</v>
      </c>
      <c r="B149" s="12" t="s">
        <v>152</v>
      </c>
      <c r="C149" s="13">
        <v>1238460.9012583743</v>
      </c>
      <c r="D149" s="13">
        <v>7007</v>
      </c>
      <c r="E149" s="13">
        <v>23717.110348916249</v>
      </c>
      <c r="F149" s="13">
        <v>5929.2775872290622</v>
      </c>
    </row>
    <row r="150" spans="1:6" x14ac:dyDescent="0.25">
      <c r="A150" s="38">
        <v>734</v>
      </c>
      <c r="B150" s="12" t="s">
        <v>153</v>
      </c>
      <c r="C150" s="13">
        <v>8146259.5310882395</v>
      </c>
      <c r="D150" s="13">
        <v>29424</v>
      </c>
      <c r="E150" s="13">
        <v>112968.44263707327</v>
      </c>
      <c r="F150" s="13">
        <v>28242.110659268317</v>
      </c>
    </row>
    <row r="151" spans="1:6" x14ac:dyDescent="0.25">
      <c r="A151" s="38">
        <v>2382</v>
      </c>
      <c r="B151" s="12" t="s">
        <v>154</v>
      </c>
      <c r="C151" s="13">
        <v>1207581.038530329</v>
      </c>
      <c r="D151" s="13">
        <v>5801</v>
      </c>
      <c r="E151" s="13">
        <v>20462.698052826061</v>
      </c>
      <c r="F151" s="13">
        <v>5115.6745132065153</v>
      </c>
    </row>
    <row r="152" spans="1:6" x14ac:dyDescent="0.25">
      <c r="A152" s="38">
        <v>987</v>
      </c>
      <c r="B152" s="12" t="s">
        <v>155</v>
      </c>
      <c r="C152" s="13">
        <v>5688213.1054955544</v>
      </c>
      <c r="D152" s="13">
        <v>27635</v>
      </c>
      <c r="E152" s="13">
        <v>97188.020314342051</v>
      </c>
      <c r="F152" s="13">
        <v>24297.005078585513</v>
      </c>
    </row>
    <row r="153" spans="1:6" x14ac:dyDescent="0.25">
      <c r="A153" s="38">
        <v>2282</v>
      </c>
      <c r="B153" s="12" t="s">
        <v>156</v>
      </c>
      <c r="C153" s="13">
        <v>2667342.6267079189</v>
      </c>
      <c r="D153" s="13">
        <v>11148</v>
      </c>
      <c r="E153" s="13">
        <v>40898.077551528353</v>
      </c>
      <c r="F153" s="13">
        <v>10224.519387882088</v>
      </c>
    </row>
    <row r="154" spans="1:6" x14ac:dyDescent="0.25">
      <c r="A154" s="38">
        <v>2262</v>
      </c>
      <c r="B154" s="12" t="s">
        <v>157</v>
      </c>
      <c r="C154" s="13">
        <v>4067536.6480395426</v>
      </c>
      <c r="D154" s="13">
        <v>14225</v>
      </c>
      <c r="E154" s="13">
        <v>55201.266485397442</v>
      </c>
      <c r="F154" s="13">
        <v>13800.316621349361</v>
      </c>
    </row>
    <row r="155" spans="1:6" x14ac:dyDescent="0.25">
      <c r="A155" s="38">
        <v>2422</v>
      </c>
      <c r="B155" s="12" t="s">
        <v>158</v>
      </c>
      <c r="C155" s="13">
        <v>1481146.2301211853</v>
      </c>
      <c r="D155" s="13">
        <v>6827</v>
      </c>
      <c r="E155" s="13">
        <v>24354.217210354651</v>
      </c>
      <c r="F155" s="13">
        <v>6088.5543025886627</v>
      </c>
    </row>
    <row r="156" spans="1:6" x14ac:dyDescent="0.25">
      <c r="A156" s="38">
        <v>746</v>
      </c>
      <c r="B156" s="12" t="s">
        <v>159</v>
      </c>
      <c r="C156" s="13">
        <v>2359268.2332692463</v>
      </c>
      <c r="D156" s="13">
        <v>11436</v>
      </c>
      <c r="E156" s="13">
        <v>40242.955308408891</v>
      </c>
      <c r="F156" s="13">
        <v>10060.738827102223</v>
      </c>
    </row>
    <row r="157" spans="1:6" x14ac:dyDescent="0.25">
      <c r="A157" s="38">
        <v>749</v>
      </c>
      <c r="B157" s="12" t="s">
        <v>160</v>
      </c>
      <c r="C157" s="13">
        <v>1632070.8200944541</v>
      </c>
      <c r="D157" s="13">
        <v>7990</v>
      </c>
      <c r="E157" s="13">
        <v>28042.65574110717</v>
      </c>
      <c r="F157" s="13">
        <v>7010.6639352767925</v>
      </c>
    </row>
    <row r="158" spans="1:6" x14ac:dyDescent="0.25">
      <c r="A158" s="38">
        <v>753</v>
      </c>
      <c r="B158" s="12" t="s">
        <v>161</v>
      </c>
      <c r="C158" s="13">
        <v>1186192.0982118428</v>
      </c>
      <c r="D158" s="13">
        <v>6050</v>
      </c>
      <c r="E158" s="13">
        <v>21008.563583005151</v>
      </c>
      <c r="F158" s="13">
        <v>5252.1408957512876</v>
      </c>
    </row>
    <row r="159" spans="1:6" x14ac:dyDescent="0.25">
      <c r="A159" s="38">
        <v>760</v>
      </c>
      <c r="B159" s="12" t="s">
        <v>162</v>
      </c>
      <c r="C159" s="13">
        <v>2278541.3171505705</v>
      </c>
      <c r="D159" s="13">
        <v>4394</v>
      </c>
      <c r="E159" s="13">
        <v>21692.15915741467</v>
      </c>
      <c r="F159" s="13">
        <v>5423.0397893536674</v>
      </c>
    </row>
    <row r="160" spans="1:6" x14ac:dyDescent="0.25">
      <c r="A160" s="38">
        <v>769</v>
      </c>
      <c r="B160" s="12" t="s">
        <v>163</v>
      </c>
      <c r="C160" s="13">
        <v>2633275.0045957891</v>
      </c>
      <c r="D160" s="13">
        <v>3409</v>
      </c>
      <c r="E160" s="13">
        <v>20759.304714741309</v>
      </c>
      <c r="F160" s="13">
        <v>5189.8261786853272</v>
      </c>
    </row>
    <row r="161" spans="1:6" x14ac:dyDescent="0.25">
      <c r="A161" s="38">
        <v>773</v>
      </c>
      <c r="B161" s="12" t="s">
        <v>164</v>
      </c>
      <c r="C161" s="13">
        <v>858641.0918705964</v>
      </c>
      <c r="D161" s="13">
        <v>11550</v>
      </c>
      <c r="E161" s="13">
        <v>33723.732451350959</v>
      </c>
      <c r="F161" s="13">
        <v>8430.9331128377398</v>
      </c>
    </row>
    <row r="162" spans="1:6" x14ac:dyDescent="0.25">
      <c r="A162" s="38">
        <v>1869</v>
      </c>
      <c r="B162" s="12" t="s">
        <v>165</v>
      </c>
      <c r="C162" s="13">
        <v>1030652.508687745</v>
      </c>
      <c r="D162" s="13">
        <v>3810</v>
      </c>
      <c r="E162" s="13">
        <v>14518.079596997783</v>
      </c>
      <c r="F162" s="13">
        <v>3629.5198992494456</v>
      </c>
    </row>
    <row r="163" spans="1:6" x14ac:dyDescent="0.25">
      <c r="A163" s="38">
        <v>779</v>
      </c>
      <c r="B163" s="12" t="s">
        <v>166</v>
      </c>
      <c r="C163" s="13">
        <v>325570.77150957356</v>
      </c>
      <c r="D163" s="13">
        <v>5203</v>
      </c>
      <c r="E163" s="13">
        <v>14913.739053751104</v>
      </c>
      <c r="F163" s="13">
        <v>3728.4347634377759</v>
      </c>
    </row>
    <row r="164" spans="1:6" x14ac:dyDescent="0.25">
      <c r="A164" s="38">
        <v>820</v>
      </c>
      <c r="B164" s="12" t="s">
        <v>167</v>
      </c>
      <c r="C164" s="13">
        <v>590301.55553652172</v>
      </c>
      <c r="D164" s="13">
        <v>22122</v>
      </c>
      <c r="E164" s="13">
        <v>59804.959797533324</v>
      </c>
      <c r="F164" s="13">
        <v>14951.239949383331</v>
      </c>
    </row>
    <row r="165" spans="1:6" x14ac:dyDescent="0.25">
      <c r="A165" s="38">
        <v>785</v>
      </c>
      <c r="B165" s="12" t="s">
        <v>168</v>
      </c>
      <c r="C165" s="13">
        <v>437588.59410576063</v>
      </c>
      <c r="D165" s="13">
        <v>1525</v>
      </c>
      <c r="E165" s="13">
        <v>5924.8140659561686</v>
      </c>
      <c r="F165" s="13">
        <v>1481.2035164890422</v>
      </c>
    </row>
    <row r="166" spans="1:6" x14ac:dyDescent="0.25">
      <c r="A166" s="38">
        <v>789</v>
      </c>
      <c r="B166" s="12" t="s">
        <v>169</v>
      </c>
      <c r="C166" s="13">
        <v>456881.54668943869</v>
      </c>
      <c r="D166" s="13">
        <v>2600</v>
      </c>
      <c r="E166" s="13">
        <v>8788.3402783713154</v>
      </c>
      <c r="F166" s="13">
        <v>2197.0850695928289</v>
      </c>
    </row>
    <row r="167" spans="1:6" x14ac:dyDescent="0.25">
      <c r="A167" s="38">
        <v>767</v>
      </c>
      <c r="B167" s="12" t="s">
        <v>170</v>
      </c>
      <c r="C167" s="13">
        <v>757149.59721683525</v>
      </c>
      <c r="D167" s="13">
        <v>10481</v>
      </c>
      <c r="E167" s="13">
        <v>30502.477157121139</v>
      </c>
      <c r="F167" s="13">
        <v>7625.6192892802846</v>
      </c>
    </row>
    <row r="168" spans="1:6" x14ac:dyDescent="0.25">
      <c r="A168" s="38">
        <v>790</v>
      </c>
      <c r="B168" s="12" t="s">
        <v>171</v>
      </c>
      <c r="C168" s="13">
        <v>496223.59771046526</v>
      </c>
      <c r="D168" s="13">
        <v>2461</v>
      </c>
      <c r="E168" s="13">
        <v>8608.0391748016864</v>
      </c>
      <c r="F168" s="13">
        <v>2152.0097937004216</v>
      </c>
    </row>
    <row r="169" spans="1:6" x14ac:dyDescent="0.25">
      <c r="A169" s="38">
        <v>809</v>
      </c>
      <c r="B169" s="12" t="s">
        <v>172</v>
      </c>
      <c r="C169" s="13">
        <v>2214933.4331125184</v>
      </c>
      <c r="D169" s="13">
        <v>2692</v>
      </c>
      <c r="E169" s="13">
        <v>17008.345634494352</v>
      </c>
      <c r="F169" s="13">
        <v>4252.0864086235879</v>
      </c>
    </row>
    <row r="170" spans="1:6" x14ac:dyDescent="0.25">
      <c r="A170" s="38">
        <v>2024</v>
      </c>
      <c r="B170" s="12" t="s">
        <v>173</v>
      </c>
      <c r="C170" s="13">
        <v>6067653.904022349</v>
      </c>
      <c r="D170" s="13">
        <v>13244</v>
      </c>
      <c r="E170" s="13">
        <v>61749.608066158966</v>
      </c>
      <c r="F170" s="13">
        <v>15437.402016539741</v>
      </c>
    </row>
    <row r="171" spans="1:6" x14ac:dyDescent="0.25">
      <c r="A171" s="38">
        <v>823</v>
      </c>
      <c r="B171" s="12" t="s">
        <v>174</v>
      </c>
      <c r="C171" s="13">
        <v>3053689.4408342629</v>
      </c>
      <c r="D171" s="13">
        <v>3285</v>
      </c>
      <c r="E171" s="13">
        <v>22347.997306772468</v>
      </c>
      <c r="F171" s="13">
        <v>5586.9993266931169</v>
      </c>
    </row>
    <row r="172" spans="1:6" x14ac:dyDescent="0.25">
      <c r="A172" s="38">
        <v>839</v>
      </c>
      <c r="B172" s="12" t="s">
        <v>175</v>
      </c>
      <c r="C172" s="13">
        <v>490424.923858842</v>
      </c>
      <c r="D172" s="13">
        <v>3157</v>
      </c>
      <c r="E172" s="13">
        <v>10378.961321229011</v>
      </c>
      <c r="F172" s="13">
        <v>2594.7403303072529</v>
      </c>
    </row>
    <row r="173" spans="1:6" x14ac:dyDescent="0.25">
      <c r="A173" s="38">
        <v>855</v>
      </c>
      <c r="B173" s="12" t="s">
        <v>176</v>
      </c>
      <c r="C173" s="13">
        <v>428488.75957314146</v>
      </c>
      <c r="D173" s="13">
        <v>2518</v>
      </c>
      <c r="E173" s="13">
        <v>8447.6776851639352</v>
      </c>
      <c r="F173" s="13">
        <v>2111.9194212909838</v>
      </c>
    </row>
    <row r="174" spans="1:6" x14ac:dyDescent="0.25">
      <c r="A174" s="38">
        <v>856</v>
      </c>
      <c r="B174" s="12" t="s">
        <v>177</v>
      </c>
      <c r="C174" s="13">
        <v>1114872.6328475415</v>
      </c>
      <c r="D174" s="13">
        <v>6657</v>
      </c>
      <c r="E174" s="13">
        <v>22252.167566147804</v>
      </c>
      <c r="F174" s="13">
        <v>5563.041891536951</v>
      </c>
    </row>
    <row r="175" spans="1:6" x14ac:dyDescent="0.25">
      <c r="A175" s="38">
        <v>861</v>
      </c>
      <c r="B175" s="12" t="s">
        <v>178</v>
      </c>
      <c r="C175" s="13">
        <v>276699.27004936559</v>
      </c>
      <c r="D175" s="13">
        <v>1297</v>
      </c>
      <c r="E175" s="13">
        <v>4605.5411568707723</v>
      </c>
      <c r="F175" s="13">
        <v>1151.3852892176931</v>
      </c>
    </row>
    <row r="176" spans="1:6" x14ac:dyDescent="0.25">
      <c r="A176" s="38">
        <v>869</v>
      </c>
      <c r="B176" s="12" t="s">
        <v>179</v>
      </c>
      <c r="C176" s="13">
        <v>410657.38866711542</v>
      </c>
      <c r="D176" s="13">
        <v>2283</v>
      </c>
      <c r="E176" s="13">
        <v>7759.8838639911846</v>
      </c>
      <c r="F176" s="13">
        <v>1939.9709659977962</v>
      </c>
    </row>
    <row r="177" spans="1:6" x14ac:dyDescent="0.25">
      <c r="A177" s="38">
        <v>870</v>
      </c>
      <c r="B177" s="12" t="s">
        <v>180</v>
      </c>
      <c r="C177" s="13">
        <v>370074.97624518385</v>
      </c>
      <c r="D177" s="13">
        <v>2104</v>
      </c>
      <c r="E177" s="13">
        <v>7113.395303832317</v>
      </c>
      <c r="F177" s="13">
        <v>1778.3488259580793</v>
      </c>
    </row>
    <row r="178" spans="1:6" x14ac:dyDescent="0.25">
      <c r="A178" s="38">
        <v>876</v>
      </c>
      <c r="B178" s="12" t="s">
        <v>181</v>
      </c>
      <c r="C178" s="13">
        <v>336844.21507130185</v>
      </c>
      <c r="D178" s="13">
        <v>1653</v>
      </c>
      <c r="E178" s="13">
        <v>5797.9129613203595</v>
      </c>
      <c r="F178" s="13">
        <v>1449.4782403300899</v>
      </c>
    </row>
    <row r="179" spans="1:6" x14ac:dyDescent="0.25">
      <c r="A179" s="38">
        <v>880</v>
      </c>
      <c r="B179" s="12" t="s">
        <v>583</v>
      </c>
      <c r="C179" s="13">
        <v>534389.95889933151</v>
      </c>
      <c r="D179" s="13">
        <v>2431</v>
      </c>
      <c r="E179" s="13">
        <v>8703.8658880464318</v>
      </c>
      <c r="F179" s="13">
        <v>2175.9664720116079</v>
      </c>
    </row>
    <row r="180" spans="1:6" x14ac:dyDescent="0.25">
      <c r="A180" s="38">
        <v>883</v>
      </c>
      <c r="B180" s="12" t="s">
        <v>182</v>
      </c>
      <c r="C180" s="13">
        <v>787272.88662623684</v>
      </c>
      <c r="D180" s="13">
        <v>4075</v>
      </c>
      <c r="E180" s="13">
        <v>14097.312161006699</v>
      </c>
      <c r="F180" s="13">
        <v>3524.3280402516748</v>
      </c>
    </row>
    <row r="181" spans="1:6" x14ac:dyDescent="0.25">
      <c r="A181" s="38">
        <v>888</v>
      </c>
      <c r="B181" s="12" t="s">
        <v>183</v>
      </c>
      <c r="C181" s="13">
        <v>344893.50365629047</v>
      </c>
      <c r="D181" s="13">
        <v>1550</v>
      </c>
      <c r="E181" s="13">
        <v>5568.4882751720043</v>
      </c>
      <c r="F181" s="13">
        <v>1392.1220687930011</v>
      </c>
    </row>
    <row r="182" spans="1:6" x14ac:dyDescent="0.25">
      <c r="A182" s="12">
        <v>879</v>
      </c>
      <c r="B182" s="12" t="s">
        <v>184</v>
      </c>
      <c r="C182" s="13">
        <v>844859.53330742847</v>
      </c>
      <c r="D182" s="13">
        <v>3566</v>
      </c>
      <c r="E182" s="13">
        <v>13044.415499406301</v>
      </c>
      <c r="F182" s="13">
        <v>3261.1038748515753</v>
      </c>
    </row>
    <row r="183" spans="1:6" x14ac:dyDescent="0.25">
      <c r="A183" s="38">
        <v>897</v>
      </c>
      <c r="B183" s="12" t="s">
        <v>185</v>
      </c>
      <c r="C183" s="13">
        <v>1003080.8990232383</v>
      </c>
      <c r="D183" s="13">
        <v>4816</v>
      </c>
      <c r="E183" s="13">
        <v>16990.641432694865</v>
      </c>
      <c r="F183" s="13">
        <v>4247.6603581737163</v>
      </c>
    </row>
    <row r="184" spans="1:6" x14ac:dyDescent="0.25">
      <c r="A184" s="38">
        <v>900</v>
      </c>
      <c r="B184" s="12" t="s">
        <v>186</v>
      </c>
      <c r="C184" s="13">
        <v>1450949.8068186573</v>
      </c>
      <c r="D184" s="13">
        <v>7375</v>
      </c>
      <c r="E184" s="13">
        <v>25632.187261656258</v>
      </c>
      <c r="F184" s="13">
        <v>6408.0468154140644</v>
      </c>
    </row>
    <row r="185" spans="1:6" x14ac:dyDescent="0.25">
      <c r="A185" s="38">
        <v>914</v>
      </c>
      <c r="B185" s="12" t="s">
        <v>187</v>
      </c>
      <c r="C185" s="13">
        <v>513928.44529767794</v>
      </c>
      <c r="D185" s="13">
        <v>3250</v>
      </c>
      <c r="E185" s="13">
        <v>10725.829024586421</v>
      </c>
      <c r="F185" s="13">
        <v>2681.4572561466052</v>
      </c>
    </row>
    <row r="186" spans="1:6" x14ac:dyDescent="0.25">
      <c r="A186" s="38">
        <v>1087</v>
      </c>
      <c r="B186" s="12" t="s">
        <v>188</v>
      </c>
      <c r="C186" s="13">
        <v>4567174.9482008787</v>
      </c>
      <c r="D186" s="13">
        <v>19312</v>
      </c>
      <c r="E186" s="13">
        <v>70605.817620738526</v>
      </c>
      <c r="F186" s="13">
        <v>17651.454405184631</v>
      </c>
    </row>
    <row r="187" spans="1:6" x14ac:dyDescent="0.25">
      <c r="A187" s="38">
        <v>917</v>
      </c>
      <c r="B187" s="12" t="s">
        <v>189</v>
      </c>
      <c r="C187" s="13">
        <v>7106949.6308122622</v>
      </c>
      <c r="D187" s="13">
        <v>28352</v>
      </c>
      <c r="E187" s="13">
        <v>105481.27444661615</v>
      </c>
      <c r="F187" s="13">
        <v>26370.318611654038</v>
      </c>
    </row>
    <row r="188" spans="1:6" x14ac:dyDescent="0.25">
      <c r="A188" s="38">
        <v>918</v>
      </c>
      <c r="B188" s="12" t="s">
        <v>190</v>
      </c>
      <c r="C188" s="13">
        <v>398865.69331570173</v>
      </c>
      <c r="D188" s="13">
        <v>2241</v>
      </c>
      <c r="E188" s="13">
        <v>7597.8888466011467</v>
      </c>
      <c r="F188" s="13">
        <v>1899.4722116502867</v>
      </c>
    </row>
    <row r="189" spans="1:6" x14ac:dyDescent="0.25">
      <c r="A189" s="38">
        <v>921</v>
      </c>
      <c r="B189" s="12" t="s">
        <v>191</v>
      </c>
      <c r="C189" s="13">
        <v>192570.95315969142</v>
      </c>
      <c r="D189" s="13">
        <v>1245</v>
      </c>
      <c r="E189" s="13">
        <v>4089.279009478325</v>
      </c>
      <c r="F189" s="13">
        <v>1022.3197523695812</v>
      </c>
    </row>
    <row r="190" spans="1:6" x14ac:dyDescent="0.25">
      <c r="A190" s="38">
        <v>927</v>
      </c>
      <c r="B190" s="12" t="s">
        <v>192</v>
      </c>
      <c r="C190" s="13">
        <v>418669.9366071382</v>
      </c>
      <c r="D190" s="13">
        <v>2433</v>
      </c>
      <c r="E190" s="13">
        <v>8183.6034372314416</v>
      </c>
      <c r="F190" s="13">
        <v>2045.9008593078604</v>
      </c>
    </row>
    <row r="191" spans="1:6" x14ac:dyDescent="0.25">
      <c r="A191" s="38">
        <v>906</v>
      </c>
      <c r="B191" s="12" t="s">
        <v>193</v>
      </c>
      <c r="C191" s="13">
        <v>4160391.2184342579</v>
      </c>
      <c r="D191" s="13">
        <v>16289</v>
      </c>
      <c r="E191" s="13">
        <v>60952.651758217689</v>
      </c>
      <c r="F191" s="13">
        <v>15238.162939554422</v>
      </c>
    </row>
    <row r="192" spans="1:6" x14ac:dyDescent="0.25">
      <c r="A192" s="38">
        <v>934</v>
      </c>
      <c r="B192" s="12" t="s">
        <v>194</v>
      </c>
      <c r="C192" s="13">
        <v>4984690.1527544567</v>
      </c>
      <c r="D192" s="13">
        <v>19657</v>
      </c>
      <c r="E192" s="13">
        <v>73392.424889215588</v>
      </c>
      <c r="F192" s="13">
        <v>18348.106222303897</v>
      </c>
    </row>
    <row r="193" spans="1:6" x14ac:dyDescent="0.25">
      <c r="A193" s="38">
        <v>946</v>
      </c>
      <c r="B193" s="12" t="s">
        <v>195</v>
      </c>
      <c r="C193" s="13">
        <v>9616472.5312419049</v>
      </c>
      <c r="D193" s="13">
        <v>46071</v>
      </c>
      <c r="E193" s="13">
        <v>162630.78354117731</v>
      </c>
      <c r="F193" s="13">
        <v>40657.695885294328</v>
      </c>
    </row>
    <row r="194" spans="1:6" x14ac:dyDescent="0.25">
      <c r="A194" s="38">
        <v>948</v>
      </c>
      <c r="B194" s="12" t="s">
        <v>196</v>
      </c>
      <c r="C194" s="13">
        <v>1357756.6124299304</v>
      </c>
      <c r="D194" s="13">
        <v>6161</v>
      </c>
      <c r="E194" s="13">
        <v>22074.183115397573</v>
      </c>
      <c r="F194" s="13">
        <v>5518.5457788493932</v>
      </c>
    </row>
    <row r="195" spans="1:6" x14ac:dyDescent="0.25">
      <c r="A195" s="38">
        <v>952</v>
      </c>
      <c r="B195" s="12" t="s">
        <v>197</v>
      </c>
      <c r="C195" s="13">
        <v>611396.54581547633</v>
      </c>
      <c r="D195" s="13">
        <v>3170</v>
      </c>
      <c r="E195" s="13">
        <v>10961.802528100214</v>
      </c>
      <c r="F195" s="13">
        <v>2740.4506320250534</v>
      </c>
    </row>
    <row r="196" spans="1:6" x14ac:dyDescent="0.25">
      <c r="A196" s="38">
        <v>954</v>
      </c>
      <c r="B196" s="12" t="s">
        <v>198</v>
      </c>
      <c r="C196" s="13">
        <v>1227047.6486862388</v>
      </c>
      <c r="D196" s="13">
        <v>4843</v>
      </c>
      <c r="E196" s="13">
        <v>18077.28379982787</v>
      </c>
      <c r="F196" s="13">
        <v>4519.3209499569675</v>
      </c>
    </row>
    <row r="197" spans="1:6" x14ac:dyDescent="0.25">
      <c r="A197" s="38">
        <v>668</v>
      </c>
      <c r="B197" s="12" t="s">
        <v>199</v>
      </c>
      <c r="C197" s="13">
        <v>8778996.6781221628</v>
      </c>
      <c r="D197" s="13">
        <v>38745</v>
      </c>
      <c r="E197" s="13">
        <v>139910.60645261663</v>
      </c>
      <c r="F197" s="13">
        <v>34977.651613154158</v>
      </c>
    </row>
    <row r="198" spans="1:6" x14ac:dyDescent="0.25">
      <c r="A198" s="38">
        <v>967</v>
      </c>
      <c r="B198" s="12" t="s">
        <v>200</v>
      </c>
      <c r="C198" s="13">
        <v>2414242.3328108392</v>
      </c>
      <c r="D198" s="13">
        <v>13388</v>
      </c>
      <c r="E198" s="13">
        <v>45533.131426245876</v>
      </c>
      <c r="F198" s="13">
        <v>11383.282856561469</v>
      </c>
    </row>
    <row r="199" spans="1:6" x14ac:dyDescent="0.25">
      <c r="A199" s="38">
        <v>972</v>
      </c>
      <c r="B199" s="12" t="s">
        <v>201</v>
      </c>
      <c r="C199" s="13">
        <v>476891.52524799714</v>
      </c>
      <c r="D199" s="13">
        <v>2587</v>
      </c>
      <c r="E199" s="13">
        <v>8845.6262772533464</v>
      </c>
      <c r="F199" s="13">
        <v>2211.4065693133366</v>
      </c>
    </row>
    <row r="200" spans="1:6" x14ac:dyDescent="0.25">
      <c r="A200" s="38">
        <v>2202</v>
      </c>
      <c r="B200" s="12" t="s">
        <v>202</v>
      </c>
      <c r="C200" s="13">
        <v>8486220.9523093738</v>
      </c>
      <c r="D200" s="13">
        <v>37622</v>
      </c>
      <c r="E200" s="13">
        <v>135681.38287882108</v>
      </c>
      <c r="F200" s="13">
        <v>33920.34571970527</v>
      </c>
    </row>
    <row r="201" spans="1:6" x14ac:dyDescent="0.25">
      <c r="A201" s="38">
        <v>978</v>
      </c>
      <c r="B201" s="12" t="s">
        <v>203</v>
      </c>
      <c r="C201" s="13">
        <v>346394.03067146667</v>
      </c>
      <c r="D201" s="13">
        <v>1427</v>
      </c>
      <c r="E201" s="13">
        <v>5257.6837808756545</v>
      </c>
      <c r="F201" s="13">
        <v>1314.4209452189136</v>
      </c>
    </row>
    <row r="202" spans="1:6" x14ac:dyDescent="0.25">
      <c r="A202" s="38">
        <v>1185</v>
      </c>
      <c r="B202" s="12" t="s">
        <v>204</v>
      </c>
      <c r="C202" s="13">
        <v>3626848.6776146148</v>
      </c>
      <c r="D202" s="13">
        <v>18059</v>
      </c>
      <c r="E202" s="13">
        <v>63100.69621597902</v>
      </c>
      <c r="F202" s="13">
        <v>15775.174053994755</v>
      </c>
    </row>
    <row r="203" spans="1:6" x14ac:dyDescent="0.25">
      <c r="A203" s="38">
        <v>649</v>
      </c>
      <c r="B203" s="12" t="s">
        <v>205</v>
      </c>
      <c r="C203" s="13">
        <v>431801.85572860611</v>
      </c>
      <c r="D203" s="13">
        <v>2407</v>
      </c>
      <c r="E203" s="13">
        <v>8176.0902510605474</v>
      </c>
      <c r="F203" s="13">
        <v>2044.0225627651369</v>
      </c>
    </row>
    <row r="204" spans="1:6" x14ac:dyDescent="0.25">
      <c r="A204" s="38">
        <v>994</v>
      </c>
      <c r="B204" s="12" t="s">
        <v>206</v>
      </c>
      <c r="C204" s="13">
        <v>12289946.185898941</v>
      </c>
      <c r="D204" s="13">
        <v>51270</v>
      </c>
      <c r="E204" s="13">
        <v>188194.85074733035</v>
      </c>
      <c r="F204" s="13">
        <v>47048.712686832587</v>
      </c>
    </row>
    <row r="205" spans="1:6" x14ac:dyDescent="0.25">
      <c r="A205" s="38">
        <v>1013</v>
      </c>
      <c r="B205" s="12" t="s">
        <v>207</v>
      </c>
      <c r="C205" s="13">
        <v>4524055.0873888619</v>
      </c>
      <c r="D205" s="13">
        <v>14853</v>
      </c>
      <c r="E205" s="13">
        <v>58895.746807634459</v>
      </c>
      <c r="F205" s="13">
        <v>14723.936701908615</v>
      </c>
    </row>
    <row r="206" spans="1:6" x14ac:dyDescent="0.25">
      <c r="A206" s="38">
        <v>997</v>
      </c>
      <c r="B206" s="12" t="s">
        <v>208</v>
      </c>
      <c r="C206" s="13">
        <v>710453.29473518254</v>
      </c>
      <c r="D206" s="13">
        <v>4179</v>
      </c>
      <c r="E206" s="13">
        <v>14017.067420955467</v>
      </c>
      <c r="F206" s="13">
        <v>3504.2668552388668</v>
      </c>
    </row>
    <row r="207" spans="1:6" x14ac:dyDescent="0.25">
      <c r="A207" s="38">
        <v>1001</v>
      </c>
      <c r="B207" s="12" t="s">
        <v>209</v>
      </c>
      <c r="C207" s="13">
        <v>172711.72162483894</v>
      </c>
      <c r="D207" s="13">
        <v>1092</v>
      </c>
      <c r="E207" s="13">
        <v>3604.0227767809338</v>
      </c>
      <c r="F207" s="13">
        <v>901.00569419523345</v>
      </c>
    </row>
    <row r="208" spans="1:6" x14ac:dyDescent="0.25">
      <c r="A208" s="38">
        <v>1942</v>
      </c>
      <c r="B208" s="12" t="s">
        <v>210</v>
      </c>
      <c r="C208" s="13">
        <v>938648.16767551587</v>
      </c>
      <c r="D208" s="13">
        <v>5564</v>
      </c>
      <c r="E208" s="13">
        <v>18629.612913861733</v>
      </c>
      <c r="F208" s="13">
        <v>4657.4032284654331</v>
      </c>
    </row>
    <row r="209" spans="1:6" x14ac:dyDescent="0.25">
      <c r="A209" s="38">
        <v>1006</v>
      </c>
      <c r="B209" s="12" t="s">
        <v>211</v>
      </c>
      <c r="C209" s="13">
        <v>3661264.0979030207</v>
      </c>
      <c r="D209" s="13">
        <v>15887</v>
      </c>
      <c r="E209" s="13">
        <v>57648.296778953772</v>
      </c>
      <c r="F209" s="13">
        <v>14412.074194738443</v>
      </c>
    </row>
    <row r="210" spans="1:6" x14ac:dyDescent="0.25">
      <c r="A210" s="38">
        <v>1011</v>
      </c>
      <c r="B210" s="12" t="s">
        <v>212</v>
      </c>
      <c r="C210" s="13">
        <v>499114.76943187823</v>
      </c>
      <c r="D210" s="13">
        <v>2264</v>
      </c>
      <c r="E210" s="13">
        <v>8112.4618698865015</v>
      </c>
      <c r="F210" s="13">
        <v>2028.1154674716254</v>
      </c>
    </row>
    <row r="211" spans="1:6" x14ac:dyDescent="0.25">
      <c r="A211" s="38">
        <v>1017</v>
      </c>
      <c r="B211" s="12" t="s">
        <v>213</v>
      </c>
      <c r="C211" s="13">
        <v>1095319.8891420232</v>
      </c>
      <c r="D211" s="13">
        <v>3977</v>
      </c>
      <c r="E211" s="13">
        <v>15242.93891016505</v>
      </c>
      <c r="F211" s="13">
        <v>3810.7347275412626</v>
      </c>
    </row>
    <row r="212" spans="1:6" x14ac:dyDescent="0.25">
      <c r="A212" s="38">
        <v>1020</v>
      </c>
      <c r="B212" s="12" t="s">
        <v>214</v>
      </c>
      <c r="C212" s="13">
        <v>1500947.7960641421</v>
      </c>
      <c r="D212" s="13">
        <v>6524</v>
      </c>
      <c r="E212" s="13">
        <v>23661.702313356225</v>
      </c>
      <c r="F212" s="13">
        <v>5915.4255783390563</v>
      </c>
    </row>
    <row r="213" spans="1:6" x14ac:dyDescent="0.25">
      <c r="A213" s="38">
        <v>1021</v>
      </c>
      <c r="B213" s="12" t="s">
        <v>215</v>
      </c>
      <c r="C213" s="13">
        <v>277918.79069716792</v>
      </c>
      <c r="D213" s="13">
        <v>1726</v>
      </c>
      <c r="E213" s="13">
        <v>5718.8667461628102</v>
      </c>
      <c r="F213" s="13">
        <v>1429.7166865407025</v>
      </c>
    </row>
    <row r="214" spans="1:6" x14ac:dyDescent="0.25">
      <c r="A214" s="38">
        <v>1027</v>
      </c>
      <c r="B214" s="12" t="s">
        <v>216</v>
      </c>
      <c r="C214" s="13">
        <v>1413316.5187221477</v>
      </c>
      <c r="D214" s="13">
        <v>6878</v>
      </c>
      <c r="E214" s="13">
        <v>24177.931405097228</v>
      </c>
      <c r="F214" s="13">
        <v>6044.482851274307</v>
      </c>
    </row>
    <row r="215" spans="1:6" x14ac:dyDescent="0.25">
      <c r="A215" s="38">
        <v>1031</v>
      </c>
      <c r="B215" s="12" t="s">
        <v>217</v>
      </c>
      <c r="C215" s="13">
        <v>1716195.83240581</v>
      </c>
      <c r="D215" s="13">
        <v>7990</v>
      </c>
      <c r="E215" s="13">
        <v>28424.625507857134</v>
      </c>
      <c r="F215" s="13">
        <v>7106.1563769642835</v>
      </c>
    </row>
    <row r="216" spans="1:6" x14ac:dyDescent="0.25">
      <c r="A216" s="38">
        <v>196</v>
      </c>
      <c r="B216" s="12" t="s">
        <v>218</v>
      </c>
      <c r="C216" s="13">
        <v>774715.70730378362</v>
      </c>
      <c r="D216" s="13">
        <v>3816</v>
      </c>
      <c r="E216" s="13">
        <v>13371.491642389716</v>
      </c>
      <c r="F216" s="13">
        <v>3342.8729105974289</v>
      </c>
    </row>
    <row r="217" spans="1:6" x14ac:dyDescent="0.25">
      <c r="A217" s="38">
        <v>193</v>
      </c>
      <c r="B217" s="12" t="s">
        <v>219</v>
      </c>
      <c r="C217" s="13">
        <v>313668.31465891714</v>
      </c>
      <c r="D217" s="13">
        <v>1652</v>
      </c>
      <c r="E217" s="13">
        <v>5690.1004873937945</v>
      </c>
      <c r="F217" s="13">
        <v>1422.5251218484486</v>
      </c>
    </row>
    <row r="218" spans="1:6" x14ac:dyDescent="0.25">
      <c r="A218" s="38">
        <v>1038</v>
      </c>
      <c r="B218" s="12" t="s">
        <v>220</v>
      </c>
      <c r="C218" s="13">
        <v>322049.29964107065</v>
      </c>
      <c r="D218" s="13">
        <v>1923</v>
      </c>
      <c r="E218" s="13">
        <v>6427.9460750592425</v>
      </c>
      <c r="F218" s="13">
        <v>1606.9865187648106</v>
      </c>
    </row>
    <row r="219" spans="1:6" x14ac:dyDescent="0.25">
      <c r="A219" s="38">
        <v>1057</v>
      </c>
      <c r="B219" s="12" t="s">
        <v>221</v>
      </c>
      <c r="C219" s="13">
        <v>1172644.5219588203</v>
      </c>
      <c r="D219" s="13">
        <v>6178</v>
      </c>
      <c r="E219" s="13">
        <v>21277.579715165652</v>
      </c>
      <c r="F219" s="13">
        <v>5319.3949287914129</v>
      </c>
    </row>
    <row r="220" spans="1:6" x14ac:dyDescent="0.25">
      <c r="A220" s="38">
        <v>1060</v>
      </c>
      <c r="B220" s="12" t="s">
        <v>222</v>
      </c>
      <c r="C220" s="13">
        <v>985761.70455946145</v>
      </c>
      <c r="D220" s="13">
        <v>5131</v>
      </c>
      <c r="E220" s="13">
        <v>17725.41462858715</v>
      </c>
      <c r="F220" s="13">
        <v>4431.3536571467876</v>
      </c>
    </row>
    <row r="221" spans="1:6" x14ac:dyDescent="0.25">
      <c r="A221" s="38">
        <v>1068</v>
      </c>
      <c r="B221" s="12" t="s">
        <v>223</v>
      </c>
      <c r="C221" s="13">
        <v>1280189.3345621366</v>
      </c>
      <c r="D221" s="13">
        <v>5349</v>
      </c>
      <c r="E221" s="13">
        <v>19625.19587896383</v>
      </c>
      <c r="F221" s="13">
        <v>4906.2989697409575</v>
      </c>
    </row>
    <row r="222" spans="1:6" x14ac:dyDescent="0.25">
      <c r="A222" s="38">
        <v>1176</v>
      </c>
      <c r="B222" s="12" t="s">
        <v>224</v>
      </c>
      <c r="C222" s="13">
        <v>3421361.5040201307</v>
      </c>
      <c r="D222" s="13">
        <v>14312</v>
      </c>
      <c r="E222" s="13">
        <v>52491.963483889296</v>
      </c>
      <c r="F222" s="13">
        <v>13122.990870972324</v>
      </c>
    </row>
    <row r="223" spans="1:6" x14ac:dyDescent="0.25">
      <c r="A223" s="38">
        <v>2470</v>
      </c>
      <c r="B223" s="12" t="s">
        <v>268</v>
      </c>
      <c r="C223" s="13">
        <v>853072.87218608742</v>
      </c>
      <c r="D223" s="13">
        <v>4686</v>
      </c>
      <c r="E223" s="13">
        <v>15973.836281812124</v>
      </c>
      <c r="F223" s="13">
        <v>3993.459070453031</v>
      </c>
    </row>
    <row r="224" spans="1:6" x14ac:dyDescent="0.25">
      <c r="A224" s="38">
        <v>2471</v>
      </c>
      <c r="B224" s="12" t="s">
        <v>267</v>
      </c>
      <c r="C224" s="13">
        <v>1760813.6103361547</v>
      </c>
      <c r="D224" s="13">
        <v>8212</v>
      </c>
      <c r="E224" s="13">
        <v>29200.473713310585</v>
      </c>
      <c r="F224" s="13">
        <v>7300.1184283276461</v>
      </c>
    </row>
    <row r="225" spans="1:6" x14ac:dyDescent="0.25">
      <c r="A225" s="38">
        <v>1078</v>
      </c>
      <c r="B225" s="12" t="s">
        <v>225</v>
      </c>
      <c r="C225" s="13">
        <v>588384.64688110945</v>
      </c>
      <c r="D225" s="13">
        <v>3347</v>
      </c>
      <c r="E225" s="13">
        <v>11314.376490931238</v>
      </c>
      <c r="F225" s="13">
        <v>2828.5941227328094</v>
      </c>
    </row>
    <row r="226" spans="1:6" x14ac:dyDescent="0.25">
      <c r="A226" s="38">
        <v>1084</v>
      </c>
      <c r="B226" s="12" t="s">
        <v>226</v>
      </c>
      <c r="C226" s="13">
        <v>1105293.5345555763</v>
      </c>
      <c r="D226" s="13">
        <v>4872</v>
      </c>
      <c r="E226" s="13">
        <v>17599.344489713487</v>
      </c>
      <c r="F226" s="13">
        <v>4399.8361224283717</v>
      </c>
    </row>
    <row r="227" spans="1:6" x14ac:dyDescent="0.25">
      <c r="A227" s="38">
        <v>1090</v>
      </c>
      <c r="B227" s="12" t="s">
        <v>227</v>
      </c>
      <c r="C227" s="13">
        <v>37025512.879206784</v>
      </c>
      <c r="D227" s="13">
        <v>145357</v>
      </c>
      <c r="E227" s="13">
        <v>543463.57136932155</v>
      </c>
      <c r="F227" s="13">
        <v>135865.89284233039</v>
      </c>
    </row>
    <row r="228" spans="1:6" x14ac:dyDescent="0.25">
      <c r="A228" s="38">
        <v>162</v>
      </c>
      <c r="B228" s="12" t="s">
        <v>228</v>
      </c>
      <c r="C228" s="13">
        <v>12088239.763833145</v>
      </c>
      <c r="D228" s="13">
        <v>47863</v>
      </c>
      <c r="E228" s="13">
        <v>178481.25198398522</v>
      </c>
      <c r="F228" s="13">
        <v>44620.312995996304</v>
      </c>
    </row>
    <row r="229" spans="1:6" x14ac:dyDescent="0.25">
      <c r="A229" s="38">
        <v>158</v>
      </c>
      <c r="B229" s="12" t="s">
        <v>229</v>
      </c>
      <c r="C229" s="13">
        <v>1546697.9474381795</v>
      </c>
      <c r="D229" s="13">
        <v>7502</v>
      </c>
      <c r="E229" s="13">
        <v>26394.87853177949</v>
      </c>
      <c r="F229" s="13">
        <v>6598.7196329448725</v>
      </c>
    </row>
    <row r="230" spans="1:6" x14ac:dyDescent="0.25">
      <c r="A230" s="38">
        <v>1103</v>
      </c>
      <c r="B230" s="12" t="s">
        <v>230</v>
      </c>
      <c r="C230" s="13">
        <v>455569.96489764005</v>
      </c>
      <c r="D230" s="13">
        <v>2259</v>
      </c>
      <c r="E230" s="13">
        <v>7901.8353219367473</v>
      </c>
      <c r="F230" s="13">
        <v>1975.4588304841868</v>
      </c>
    </row>
    <row r="231" spans="1:6" x14ac:dyDescent="0.25">
      <c r="A231" s="38">
        <v>1111</v>
      </c>
      <c r="B231" s="12" t="s">
        <v>231</v>
      </c>
      <c r="C231" s="13">
        <v>532549.13330101268</v>
      </c>
      <c r="D231" s="13">
        <v>3087</v>
      </c>
      <c r="E231" s="13">
        <v>10389.468362063659</v>
      </c>
      <c r="F231" s="13">
        <v>2597.3670905159147</v>
      </c>
    </row>
    <row r="232" spans="1:6" x14ac:dyDescent="0.25">
      <c r="A232" s="38">
        <v>1114</v>
      </c>
      <c r="B232" s="12" t="s">
        <v>232</v>
      </c>
      <c r="C232" s="13">
        <v>555484.10394713155</v>
      </c>
      <c r="D232" s="13">
        <v>3179</v>
      </c>
      <c r="E232" s="13">
        <v>10731.172302309533</v>
      </c>
      <c r="F232" s="13">
        <v>2682.7930755773832</v>
      </c>
    </row>
    <row r="233" spans="1:6" x14ac:dyDescent="0.25">
      <c r="A233" s="38">
        <v>1119</v>
      </c>
      <c r="B233" s="12" t="s">
        <v>233</v>
      </c>
      <c r="C233" s="13">
        <v>312704.91018938337</v>
      </c>
      <c r="D233" s="13">
        <v>1641</v>
      </c>
      <c r="E233" s="13">
        <v>5657.3213181204446</v>
      </c>
      <c r="F233" s="13">
        <v>1414.3303295301112</v>
      </c>
    </row>
    <row r="234" spans="1:6" x14ac:dyDescent="0.25">
      <c r="A234" s="38">
        <v>1121</v>
      </c>
      <c r="B234" s="12" t="s">
        <v>234</v>
      </c>
      <c r="C234" s="13">
        <v>3633724.0793770314</v>
      </c>
      <c r="D234" s="13">
        <v>16022</v>
      </c>
      <c r="E234" s="13">
        <v>57871.856002941036</v>
      </c>
      <c r="F234" s="13">
        <v>14467.964000735259</v>
      </c>
    </row>
    <row r="235" spans="1:6" x14ac:dyDescent="0.25">
      <c r="A235" s="38">
        <v>258</v>
      </c>
      <c r="B235" s="12" t="s">
        <v>235</v>
      </c>
      <c r="C235" s="13">
        <v>8087968.4953017794</v>
      </c>
      <c r="D235" s="13">
        <v>28279</v>
      </c>
      <c r="E235" s="13">
        <v>109747.08755268327</v>
      </c>
      <c r="F235" s="13">
        <v>27436.771888170817</v>
      </c>
    </row>
    <row r="236" spans="1:6" x14ac:dyDescent="0.25">
      <c r="A236" s="38">
        <v>1137</v>
      </c>
      <c r="B236" s="12" t="s">
        <v>236</v>
      </c>
      <c r="C236" s="13">
        <v>7763723.7719939537</v>
      </c>
      <c r="D236" s="13">
        <v>26026</v>
      </c>
      <c r="E236" s="13">
        <v>102457.02826517812</v>
      </c>
      <c r="F236" s="13">
        <v>25614.257066294529</v>
      </c>
    </row>
    <row r="237" spans="1:6" x14ac:dyDescent="0.25">
      <c r="A237" s="38">
        <v>1139</v>
      </c>
      <c r="B237" s="12" t="s">
        <v>237</v>
      </c>
      <c r="C237" s="13">
        <v>959801.87575733685</v>
      </c>
      <c r="D237" s="13">
        <v>5574</v>
      </c>
      <c r="E237" s="13">
        <v>18751.483935056665</v>
      </c>
      <c r="F237" s="13">
        <v>4687.8709837641663</v>
      </c>
    </row>
    <row r="238" spans="1:6" x14ac:dyDescent="0.25">
      <c r="A238" s="38">
        <v>1082</v>
      </c>
      <c r="B238" s="12" t="s">
        <v>238</v>
      </c>
      <c r="C238" s="13">
        <v>260288.61307186715</v>
      </c>
      <c r="D238" s="13">
        <v>1237</v>
      </c>
      <c r="E238" s="13">
        <v>4376.0931058495262</v>
      </c>
      <c r="F238" s="13">
        <v>1094.0232764623815</v>
      </c>
    </row>
    <row r="239" spans="1:6" x14ac:dyDescent="0.25">
      <c r="A239" s="38">
        <v>754</v>
      </c>
      <c r="B239" s="12" t="s">
        <v>239</v>
      </c>
      <c r="C239" s="13">
        <v>34423143.990326777</v>
      </c>
      <c r="D239" s="13">
        <v>146425</v>
      </c>
      <c r="E239" s="13">
        <v>534405.3615667593</v>
      </c>
      <c r="F239" s="13">
        <v>133601.34039168982</v>
      </c>
    </row>
    <row r="240" spans="1:6" x14ac:dyDescent="0.25">
      <c r="A240" s="38">
        <v>1149</v>
      </c>
      <c r="B240" s="12" t="s">
        <v>240</v>
      </c>
      <c r="C240" s="13">
        <v>2233471.3627661024</v>
      </c>
      <c r="D240" s="13">
        <v>9766</v>
      </c>
      <c r="E240" s="13">
        <v>35359.404814283611</v>
      </c>
      <c r="F240" s="13">
        <v>8839.8512035709027</v>
      </c>
    </row>
    <row r="241" spans="1:6" x14ac:dyDescent="0.25">
      <c r="A241" s="38">
        <v>1152</v>
      </c>
      <c r="B241" s="12" t="s">
        <v>241</v>
      </c>
      <c r="C241" s="13">
        <v>686782.48290491826</v>
      </c>
      <c r="D241" s="13">
        <v>3654</v>
      </c>
      <c r="E241" s="13">
        <v>12553.905009936863</v>
      </c>
      <c r="F241" s="13">
        <v>3138.4762524842158</v>
      </c>
    </row>
    <row r="242" spans="1:6" x14ac:dyDescent="0.25">
      <c r="A242" s="38">
        <v>1153</v>
      </c>
      <c r="B242" s="12" t="s">
        <v>242</v>
      </c>
      <c r="C242" s="13">
        <v>381679.48417579976</v>
      </c>
      <c r="D242" s="13">
        <v>2171</v>
      </c>
      <c r="E242" s="13">
        <v>7339.0968272729369</v>
      </c>
      <c r="F242" s="13">
        <v>1834.7742068182342</v>
      </c>
    </row>
    <row r="243" spans="1:6" x14ac:dyDescent="0.25">
      <c r="A243" s="38">
        <v>1166</v>
      </c>
      <c r="B243" s="12" t="s">
        <v>243</v>
      </c>
      <c r="C243" s="13">
        <v>455982.41346675897</v>
      </c>
      <c r="D243" s="13">
        <v>2629</v>
      </c>
      <c r="E243" s="13">
        <v>8859.1432221913419</v>
      </c>
      <c r="F243" s="13">
        <v>2214.7858055478355</v>
      </c>
    </row>
    <row r="244" spans="1:6" x14ac:dyDescent="0.25">
      <c r="A244" s="38">
        <v>1168</v>
      </c>
      <c r="B244" s="12" t="s">
        <v>244</v>
      </c>
      <c r="C244" s="13">
        <v>381306.60597768502</v>
      </c>
      <c r="D244" s="13">
        <v>2109</v>
      </c>
      <c r="E244" s="13">
        <v>7177.3038246121178</v>
      </c>
      <c r="F244" s="13">
        <v>1794.3259561530294</v>
      </c>
    </row>
    <row r="245" spans="1:6" x14ac:dyDescent="0.25">
      <c r="A245" s="38">
        <v>1192</v>
      </c>
      <c r="B245" s="12" t="s">
        <v>245</v>
      </c>
      <c r="C245" s="13">
        <v>36942308.797253706</v>
      </c>
      <c r="D245" s="13">
        <v>121938</v>
      </c>
      <c r="E245" s="13">
        <v>482611.90091156861</v>
      </c>
      <c r="F245" s="13">
        <v>120652.97522789215</v>
      </c>
    </row>
    <row r="246" spans="1:6" x14ac:dyDescent="0.25">
      <c r="A246" s="38">
        <v>1193</v>
      </c>
      <c r="B246" s="12" t="s">
        <v>246</v>
      </c>
      <c r="C246" s="13">
        <v>3224043.4020715766</v>
      </c>
      <c r="D246" s="13">
        <v>14193</v>
      </c>
      <c r="E246" s="13">
        <v>51288.751683114795</v>
      </c>
      <c r="F246" s="13">
        <v>12822.187920778699</v>
      </c>
    </row>
    <row r="247" spans="1:6" x14ac:dyDescent="0.25">
      <c r="A247" s="38">
        <v>1173</v>
      </c>
      <c r="B247" s="12" t="s">
        <v>247</v>
      </c>
      <c r="C247" s="13">
        <v>11732306.743845081</v>
      </c>
      <c r="D247" s="13">
        <v>46101</v>
      </c>
      <c r="E247" s="13">
        <v>172315.20023170757</v>
      </c>
      <c r="F247" s="13">
        <v>43078.800057926892</v>
      </c>
    </row>
    <row r="248" spans="1:6" x14ac:dyDescent="0.25">
      <c r="A248" s="38">
        <v>1203</v>
      </c>
      <c r="B248" s="12" t="s">
        <v>248</v>
      </c>
      <c r="C248" s="13">
        <v>340084.2925578049</v>
      </c>
      <c r="D248" s="13">
        <v>1777</v>
      </c>
      <c r="E248" s="13">
        <v>6132.8244359509954</v>
      </c>
      <c r="F248" s="13">
        <v>1533.2061089877488</v>
      </c>
    </row>
    <row r="249" spans="1:6" x14ac:dyDescent="0.25">
      <c r="A249" s="38">
        <v>1215</v>
      </c>
      <c r="B249" s="12" t="s">
        <v>249</v>
      </c>
      <c r="C249" s="13">
        <v>706554.58188758977</v>
      </c>
      <c r="D249" s="13">
        <v>3220</v>
      </c>
      <c r="E249" s="13">
        <v>11522.9806204217</v>
      </c>
      <c r="F249" s="13">
        <v>2880.7451551054251</v>
      </c>
    </row>
    <row r="250" spans="1:6" x14ac:dyDescent="0.25">
      <c r="A250" s="38">
        <v>1216</v>
      </c>
      <c r="B250" s="12" t="s">
        <v>250</v>
      </c>
      <c r="C250" s="13">
        <v>495466.33908448287</v>
      </c>
      <c r="D250" s="13">
        <v>2614</v>
      </c>
      <c r="E250" s="13">
        <v>8999.6861975676584</v>
      </c>
      <c r="F250" s="13">
        <v>2249.9215493919146</v>
      </c>
    </row>
    <row r="251" spans="1:6" x14ac:dyDescent="0.25">
      <c r="A251" s="38">
        <v>1225</v>
      </c>
      <c r="B251" s="12" t="s">
        <v>251</v>
      </c>
      <c r="C251" s="13">
        <v>5014732.7935731998</v>
      </c>
      <c r="D251" s="13">
        <v>19096</v>
      </c>
      <c r="E251" s="13">
        <v>72080.187244225468</v>
      </c>
      <c r="F251" s="13">
        <v>18020.046811056367</v>
      </c>
    </row>
    <row r="252" spans="1:6" x14ac:dyDescent="0.25">
      <c r="A252" s="38">
        <v>1219</v>
      </c>
      <c r="B252" s="12" t="s">
        <v>252</v>
      </c>
      <c r="C252" s="13">
        <v>505887.92337159818</v>
      </c>
      <c r="D252" s="13">
        <v>2793</v>
      </c>
      <c r="E252" s="13">
        <v>9509.2294643932837</v>
      </c>
      <c r="F252" s="13">
        <v>2377.3073660983209</v>
      </c>
    </row>
    <row r="253" spans="1:6" x14ac:dyDescent="0.25">
      <c r="A253" s="38">
        <v>1230</v>
      </c>
      <c r="B253" s="12" t="s">
        <v>253</v>
      </c>
      <c r="C253" s="13">
        <v>869218.68929738307</v>
      </c>
      <c r="D253" s="13">
        <v>4759</v>
      </c>
      <c r="E253" s="13">
        <v>16235.651171003545</v>
      </c>
      <c r="F253" s="13">
        <v>4058.9127927508862</v>
      </c>
    </row>
    <row r="254" spans="1:6" x14ac:dyDescent="0.25">
      <c r="A254" s="38">
        <v>542</v>
      </c>
      <c r="B254" s="12" t="s">
        <v>254</v>
      </c>
      <c r="C254" s="13">
        <v>11866873.28359461</v>
      </c>
      <c r="D254" s="13">
        <v>50761</v>
      </c>
      <c r="E254" s="13">
        <v>184959.51855594211</v>
      </c>
      <c r="F254" s="13">
        <v>46239.879638985527</v>
      </c>
    </row>
    <row r="255" spans="1:6" x14ac:dyDescent="0.25">
      <c r="A255" s="38">
        <v>1236</v>
      </c>
      <c r="B255" s="12" t="s">
        <v>255</v>
      </c>
      <c r="C255" s="13">
        <v>463210.93297101097</v>
      </c>
      <c r="D255" s="13">
        <v>2302</v>
      </c>
      <c r="E255" s="13">
        <v>8047.5662120358238</v>
      </c>
      <c r="F255" s="13">
        <v>2011.891553008956</v>
      </c>
    </row>
    <row r="256" spans="1:6" x14ac:dyDescent="0.25">
      <c r="A256" s="38">
        <v>1244</v>
      </c>
      <c r="B256" s="12" t="s">
        <v>256</v>
      </c>
      <c r="C256" s="13">
        <v>979982.31427975104</v>
      </c>
      <c r="D256" s="13">
        <v>5148</v>
      </c>
      <c r="E256" s="13">
        <v>17743.071669818528</v>
      </c>
      <c r="F256" s="13">
        <v>4435.767917454632</v>
      </c>
    </row>
    <row r="257" spans="1:6" x14ac:dyDescent="0.25">
      <c r="A257" s="38">
        <v>2026</v>
      </c>
      <c r="B257" s="12" t="s">
        <v>257</v>
      </c>
      <c r="C257" s="13">
        <v>1110273.8564676165</v>
      </c>
      <c r="D257" s="13">
        <v>5063</v>
      </c>
      <c r="E257" s="13">
        <v>18115.168781944798</v>
      </c>
      <c r="F257" s="13">
        <v>4528.7921954861995</v>
      </c>
    </row>
    <row r="258" spans="1:6" x14ac:dyDescent="0.25">
      <c r="A258" s="12">
        <v>1280</v>
      </c>
      <c r="B258" s="12" t="s">
        <v>258</v>
      </c>
      <c r="C258" s="13">
        <v>2786330.031791504</v>
      </c>
      <c r="D258" s="13">
        <v>13744</v>
      </c>
      <c r="E258" s="13">
        <v>48141.87985514052</v>
      </c>
      <c r="F258" s="13">
        <v>12035.46996378513</v>
      </c>
    </row>
    <row r="259" spans="1:6" x14ac:dyDescent="0.25">
      <c r="A259" s="38">
        <v>2363</v>
      </c>
      <c r="B259" s="12" t="s">
        <v>259</v>
      </c>
      <c r="C259" s="13">
        <v>5913809.8585286755</v>
      </c>
      <c r="D259" s="13">
        <v>30731</v>
      </c>
      <c r="E259" s="13">
        <v>106207.01116761551</v>
      </c>
      <c r="F259" s="13">
        <v>26551.752791903877</v>
      </c>
    </row>
    <row r="260" spans="1:6" x14ac:dyDescent="0.25">
      <c r="A260" s="38">
        <v>1290</v>
      </c>
      <c r="B260" s="12" t="s">
        <v>260</v>
      </c>
      <c r="C260" s="13">
        <v>5455271.1802075403</v>
      </c>
      <c r="D260" s="13">
        <v>23470</v>
      </c>
      <c r="E260" s="13">
        <v>85375.245709713141</v>
      </c>
      <c r="F260" s="13">
        <v>21343.811427428285</v>
      </c>
    </row>
    <row r="261" spans="1:6" x14ac:dyDescent="0.25">
      <c r="A261" s="38">
        <v>1294</v>
      </c>
      <c r="B261" s="12" t="s">
        <v>261</v>
      </c>
      <c r="C261" s="13">
        <v>359709.11838079389</v>
      </c>
      <c r="D261" s="13">
        <v>1784</v>
      </c>
      <c r="E261" s="13">
        <v>6240.006792849822</v>
      </c>
      <c r="F261" s="13">
        <v>1560.0016982124555</v>
      </c>
    </row>
    <row r="262" spans="1:6" x14ac:dyDescent="0.25">
      <c r="A262" s="38">
        <v>1123</v>
      </c>
      <c r="B262" s="12" t="s">
        <v>262</v>
      </c>
      <c r="C262" s="13">
        <v>36401034.37282522</v>
      </c>
      <c r="D262" s="13">
        <v>140347</v>
      </c>
      <c r="E262" s="13">
        <v>527691.0168645517</v>
      </c>
      <c r="F262" s="13">
        <v>131922.75421613792</v>
      </c>
    </row>
    <row r="263" spans="1:6" x14ac:dyDescent="0.25">
      <c r="A263" s="38">
        <v>1945</v>
      </c>
      <c r="B263" s="12" t="s">
        <v>263</v>
      </c>
      <c r="C263" s="13">
        <v>140784.86470152703</v>
      </c>
      <c r="D263" s="13">
        <v>564</v>
      </c>
      <c r="E263" s="13">
        <v>2095.6270067544469</v>
      </c>
      <c r="F263" s="13">
        <v>523.90675168861173</v>
      </c>
    </row>
    <row r="264" spans="1:6" x14ac:dyDescent="0.25">
      <c r="A264" s="38">
        <v>2027</v>
      </c>
      <c r="B264" s="12" t="s">
        <v>264</v>
      </c>
      <c r="C264" s="13">
        <v>2647615.4849973065</v>
      </c>
      <c r="D264" s="13">
        <v>12956</v>
      </c>
      <c r="E264" s="13">
        <v>45477.227509946504</v>
      </c>
      <c r="F264" s="13">
        <v>11369.306877486626</v>
      </c>
    </row>
    <row r="265" spans="1:6" x14ac:dyDescent="0.25">
      <c r="A265" s="38">
        <v>1107</v>
      </c>
      <c r="B265" s="12" t="s">
        <v>265</v>
      </c>
      <c r="C265" s="13">
        <v>776785.8683108245</v>
      </c>
      <c r="D265" s="13">
        <v>4130</v>
      </c>
      <c r="E265" s="13">
        <v>14191.719983754818</v>
      </c>
      <c r="F265" s="13">
        <v>3547.9299959387045</v>
      </c>
    </row>
    <row r="266" spans="1:6" x14ac:dyDescent="0.25">
      <c r="A266" s="38">
        <v>1279</v>
      </c>
      <c r="B266" s="12" t="s">
        <v>266</v>
      </c>
      <c r="C266" s="13">
        <v>628162.56726885366</v>
      </c>
      <c r="D266" s="13">
        <v>3123</v>
      </c>
      <c r="E266" s="13">
        <v>10916.562588049472</v>
      </c>
      <c r="F266" s="13">
        <v>2729.1406470123679</v>
      </c>
    </row>
    <row r="267" spans="1:6" x14ac:dyDescent="0.25">
      <c r="A267" s="36"/>
      <c r="B267" s="36"/>
      <c r="C267" s="37"/>
      <c r="D267" s="37"/>
      <c r="E267" s="37"/>
      <c r="F267" s="37"/>
    </row>
    <row r="268" spans="1:6" x14ac:dyDescent="0.25">
      <c r="A268" s="36"/>
      <c r="B268" s="36"/>
      <c r="C268" s="37"/>
      <c r="D268" s="37"/>
      <c r="E268" s="37"/>
      <c r="F268" s="37"/>
    </row>
    <row r="269" spans="1:6" x14ac:dyDescent="0.25">
      <c r="A269" s="36"/>
      <c r="B269" s="36"/>
      <c r="C269" s="37"/>
      <c r="D269" s="37"/>
      <c r="E269" s="37"/>
      <c r="F269" s="37"/>
    </row>
    <row r="270" spans="1:6" x14ac:dyDescent="0.25">
      <c r="A270" s="36"/>
      <c r="B270" s="36"/>
      <c r="C270" s="37"/>
      <c r="D270" s="37"/>
      <c r="E270" s="37"/>
      <c r="F270" s="37"/>
    </row>
    <row r="271" spans="1:6" x14ac:dyDescent="0.25">
      <c r="A271" s="36"/>
      <c r="B271" s="36"/>
      <c r="C271" s="37"/>
      <c r="D271" s="37"/>
      <c r="E271" s="37"/>
      <c r="F271" s="37"/>
    </row>
    <row r="272" spans="1:6" x14ac:dyDescent="0.25">
      <c r="A272" s="36"/>
      <c r="B272" s="36"/>
      <c r="C272" s="37"/>
      <c r="D272" s="37"/>
      <c r="E272" s="37"/>
      <c r="F272" s="37"/>
    </row>
    <row r="273" spans="1:6" x14ac:dyDescent="0.25">
      <c r="A273" s="36"/>
      <c r="B273" s="36"/>
      <c r="C273" s="37"/>
      <c r="D273" s="37"/>
      <c r="E273" s="37"/>
      <c r="F273" s="37"/>
    </row>
    <row r="274" spans="1:6" x14ac:dyDescent="0.25">
      <c r="A274" s="36"/>
      <c r="B274" s="36"/>
      <c r="C274" s="37"/>
      <c r="D274" s="37"/>
      <c r="E274" s="37"/>
      <c r="F274" s="37"/>
    </row>
    <row r="275" spans="1:6" x14ac:dyDescent="0.25">
      <c r="A275" s="36"/>
      <c r="B275" s="36"/>
      <c r="C275" s="37"/>
      <c r="D275" s="37"/>
      <c r="E275" s="37"/>
      <c r="F275" s="37"/>
    </row>
    <row r="276" spans="1:6" x14ac:dyDescent="0.25">
      <c r="A276" s="36"/>
      <c r="B276" s="36"/>
      <c r="C276" s="37"/>
      <c r="D276" s="37"/>
      <c r="E276" s="37"/>
      <c r="F276" s="37"/>
    </row>
    <row r="277" spans="1:6" x14ac:dyDescent="0.25">
      <c r="A277" s="36"/>
      <c r="B277" s="36"/>
      <c r="C277" s="37"/>
      <c r="D277" s="37"/>
      <c r="E277" s="37"/>
      <c r="F277" s="37"/>
    </row>
    <row r="278" spans="1:6" x14ac:dyDescent="0.25">
      <c r="A278" s="36"/>
      <c r="B278" s="36"/>
      <c r="C278" s="37"/>
      <c r="D278" s="37"/>
      <c r="E278" s="37"/>
      <c r="F278" s="37"/>
    </row>
    <row r="279" spans="1:6" x14ac:dyDescent="0.25">
      <c r="A279" s="36"/>
      <c r="B279" s="36"/>
      <c r="C279" s="37"/>
      <c r="D279" s="37"/>
      <c r="E279" s="37"/>
      <c r="F279" s="37"/>
    </row>
    <row r="280" spans="1:6" x14ac:dyDescent="0.25">
      <c r="A280" s="36"/>
      <c r="B280" s="36"/>
      <c r="C280" s="37"/>
      <c r="D280" s="37"/>
      <c r="E280" s="37"/>
      <c r="F280" s="37"/>
    </row>
    <row r="281" spans="1:6" x14ac:dyDescent="0.25">
      <c r="A281" s="36"/>
      <c r="B281" s="36"/>
      <c r="C281" s="37"/>
      <c r="D281" s="37"/>
      <c r="E281" s="37"/>
      <c r="F281" s="37"/>
    </row>
    <row r="282" spans="1:6" x14ac:dyDescent="0.25">
      <c r="A282" s="36"/>
      <c r="B282" s="36"/>
      <c r="C282" s="37"/>
      <c r="D282" s="37"/>
      <c r="E282" s="37"/>
      <c r="F282" s="37"/>
    </row>
    <row r="283" spans="1:6" x14ac:dyDescent="0.25">
      <c r="A283" s="36"/>
      <c r="B283" s="36"/>
      <c r="C283" s="37"/>
      <c r="D283" s="37"/>
      <c r="E283" s="37"/>
      <c r="F283" s="37"/>
    </row>
    <row r="284" spans="1:6" x14ac:dyDescent="0.25">
      <c r="A284" s="36"/>
      <c r="B284" s="36"/>
      <c r="C284" s="37"/>
      <c r="D284" s="37"/>
      <c r="E284" s="37"/>
      <c r="F284" s="37"/>
    </row>
    <row r="285" spans="1:6" x14ac:dyDescent="0.25">
      <c r="A285" s="36"/>
      <c r="B285" s="36"/>
      <c r="C285" s="37"/>
      <c r="D285" s="37"/>
      <c r="E285" s="37"/>
      <c r="F285" s="37"/>
    </row>
    <row r="286" spans="1:6" x14ac:dyDescent="0.25">
      <c r="A286" s="36"/>
      <c r="B286" s="36"/>
      <c r="C286" s="37"/>
      <c r="D286" s="37"/>
      <c r="E286" s="37"/>
      <c r="F286" s="37"/>
    </row>
    <row r="287" spans="1:6" x14ac:dyDescent="0.25">
      <c r="A287" s="36"/>
      <c r="B287" s="36"/>
      <c r="C287" s="37"/>
      <c r="D287" s="37"/>
      <c r="E287" s="37"/>
      <c r="F287" s="37"/>
    </row>
    <row r="288" spans="1:6" x14ac:dyDescent="0.25">
      <c r="A288" s="36"/>
      <c r="B288" s="36"/>
      <c r="C288" s="37"/>
      <c r="D288" s="37"/>
      <c r="E288" s="37"/>
      <c r="F288" s="37"/>
    </row>
    <row r="289" spans="1:6" x14ac:dyDescent="0.25">
      <c r="A289" s="36"/>
      <c r="B289" s="36"/>
      <c r="C289" s="37"/>
      <c r="D289" s="37"/>
      <c r="E289" s="37"/>
      <c r="F289" s="37"/>
    </row>
    <row r="290" spans="1:6" x14ac:dyDescent="0.25">
      <c r="A290" s="36"/>
      <c r="B290" s="36"/>
      <c r="C290" s="37"/>
      <c r="D290" s="37"/>
      <c r="E290" s="37"/>
      <c r="F290" s="37"/>
    </row>
    <row r="291" spans="1:6" x14ac:dyDescent="0.25">
      <c r="A291" s="36"/>
      <c r="B291" s="36"/>
      <c r="C291" s="37"/>
      <c r="D291" s="37"/>
      <c r="E291" s="37"/>
      <c r="F291" s="37"/>
    </row>
    <row r="292" spans="1:6" x14ac:dyDescent="0.25">
      <c r="A292" s="36"/>
      <c r="B292" s="36"/>
      <c r="C292" s="37"/>
      <c r="D292" s="37"/>
      <c r="E292" s="37"/>
      <c r="F292" s="37"/>
    </row>
    <row r="293" spans="1:6" x14ac:dyDescent="0.25">
      <c r="A293" s="36"/>
      <c r="B293" s="36"/>
      <c r="C293" s="37"/>
      <c r="D293" s="37"/>
      <c r="E293" s="37"/>
      <c r="F293" s="37"/>
    </row>
    <row r="294" spans="1:6" x14ac:dyDescent="0.25">
      <c r="A294" s="36"/>
      <c r="B294" s="36"/>
      <c r="C294" s="37"/>
      <c r="D294" s="37"/>
      <c r="E294" s="37"/>
      <c r="F294" s="37"/>
    </row>
    <row r="295" spans="1:6" x14ac:dyDescent="0.25">
      <c r="A295" s="36"/>
      <c r="B295" s="36"/>
      <c r="C295" s="37"/>
      <c r="D295" s="37"/>
      <c r="E295" s="37"/>
      <c r="F295" s="37"/>
    </row>
    <row r="296" spans="1:6" x14ac:dyDescent="0.25">
      <c r="A296" s="36"/>
      <c r="B296" s="36"/>
      <c r="C296" s="37"/>
      <c r="D296" s="37"/>
      <c r="E296" s="37"/>
      <c r="F296" s="37"/>
    </row>
    <row r="297" spans="1:6" x14ac:dyDescent="0.25">
      <c r="A297" s="36"/>
      <c r="B297" s="36"/>
      <c r="C297" s="37"/>
      <c r="D297" s="37"/>
      <c r="E297" s="37"/>
      <c r="F297" s="37"/>
    </row>
    <row r="298" spans="1:6" x14ac:dyDescent="0.25">
      <c r="A298" s="36"/>
      <c r="B298" s="36"/>
      <c r="C298" s="37"/>
      <c r="D298" s="37"/>
      <c r="E298" s="37"/>
      <c r="F298" s="37"/>
    </row>
    <row r="299" spans="1:6" x14ac:dyDescent="0.25">
      <c r="A299" s="36"/>
      <c r="B299" s="36"/>
      <c r="C299" s="37"/>
      <c r="D299" s="37"/>
      <c r="E299" s="37"/>
      <c r="F299" s="37"/>
    </row>
    <row r="300" spans="1:6" x14ac:dyDescent="0.25">
      <c r="A300" s="36"/>
      <c r="B300" s="36"/>
      <c r="C300" s="37"/>
      <c r="D300" s="37"/>
      <c r="E300" s="37"/>
      <c r="F300" s="37"/>
    </row>
    <row r="301" spans="1:6" x14ac:dyDescent="0.25">
      <c r="A301" s="36"/>
      <c r="B301" s="36"/>
      <c r="C301" s="37"/>
      <c r="D301" s="37"/>
      <c r="E301" s="37"/>
      <c r="F301" s="37"/>
    </row>
    <row r="302" spans="1:6" x14ac:dyDescent="0.25">
      <c r="A302" s="36"/>
      <c r="B302" s="36"/>
      <c r="C302" s="37"/>
      <c r="D302" s="37"/>
      <c r="E302" s="37"/>
      <c r="F302" s="37"/>
    </row>
    <row r="303" spans="1:6" x14ac:dyDescent="0.25">
      <c r="A303" s="36"/>
      <c r="B303" s="36"/>
      <c r="C303" s="37"/>
      <c r="D303" s="37"/>
      <c r="E303" s="37"/>
      <c r="F303" s="37"/>
    </row>
    <row r="304" spans="1:6" x14ac:dyDescent="0.25">
      <c r="A304" s="36"/>
      <c r="B304" s="36"/>
      <c r="C304" s="37"/>
      <c r="D304" s="37"/>
      <c r="E304" s="37"/>
      <c r="F304" s="37"/>
    </row>
    <row r="305" spans="1:6" x14ac:dyDescent="0.25">
      <c r="A305" s="36"/>
      <c r="B305" s="36"/>
      <c r="C305" s="37"/>
      <c r="D305" s="37"/>
      <c r="E305" s="37"/>
      <c r="F305" s="37"/>
    </row>
    <row r="306" spans="1:6" x14ac:dyDescent="0.25">
      <c r="A306" s="36"/>
      <c r="B306" s="36"/>
      <c r="C306" s="37"/>
      <c r="D306" s="37"/>
      <c r="E306" s="37"/>
      <c r="F306" s="37"/>
    </row>
    <row r="307" spans="1:6" x14ac:dyDescent="0.25">
      <c r="A307" s="36"/>
      <c r="B307" s="36"/>
      <c r="C307" s="37"/>
      <c r="D307" s="37"/>
      <c r="E307" s="37"/>
      <c r="F307" s="37"/>
    </row>
    <row r="308" spans="1:6" x14ac:dyDescent="0.25">
      <c r="A308" s="36"/>
      <c r="B308" s="36"/>
      <c r="C308" s="37"/>
      <c r="D308" s="37"/>
      <c r="E308" s="37"/>
      <c r="F308" s="37"/>
    </row>
    <row r="309" spans="1:6" x14ac:dyDescent="0.25">
      <c r="A309" s="36"/>
      <c r="B309" s="36"/>
      <c r="C309" s="37"/>
      <c r="D309" s="37"/>
      <c r="E309" s="37"/>
      <c r="F309" s="37"/>
    </row>
    <row r="310" spans="1:6" x14ac:dyDescent="0.25">
      <c r="A310" s="36"/>
      <c r="B310" s="36"/>
      <c r="C310" s="37"/>
      <c r="D310" s="37"/>
      <c r="E310" s="37"/>
      <c r="F310" s="37"/>
    </row>
    <row r="311" spans="1:6" x14ac:dyDescent="0.25">
      <c r="A311" s="36"/>
      <c r="B311" s="36"/>
      <c r="C311" s="37"/>
      <c r="D311" s="37"/>
      <c r="E311" s="37"/>
      <c r="F311" s="37"/>
    </row>
    <row r="312" spans="1:6" x14ac:dyDescent="0.25">
      <c r="A312" s="36"/>
      <c r="B312" s="36"/>
      <c r="C312" s="37"/>
      <c r="D312" s="37"/>
      <c r="E312" s="37"/>
      <c r="F312" s="37"/>
    </row>
    <row r="313" spans="1:6" x14ac:dyDescent="0.25">
      <c r="A313" s="36"/>
      <c r="B313" s="36"/>
      <c r="C313" s="37"/>
      <c r="D313" s="37"/>
      <c r="E313" s="37"/>
      <c r="F313" s="37"/>
    </row>
    <row r="314" spans="1:6" x14ac:dyDescent="0.25">
      <c r="A314" s="36"/>
      <c r="B314" s="36"/>
      <c r="C314" s="37"/>
      <c r="D314" s="37"/>
      <c r="E314" s="37"/>
      <c r="F314" s="37"/>
    </row>
    <row r="315" spans="1:6" x14ac:dyDescent="0.25">
      <c r="A315" s="36"/>
      <c r="B315" s="36"/>
      <c r="C315" s="37"/>
      <c r="D315" s="37"/>
      <c r="E315" s="37"/>
      <c r="F315" s="37"/>
    </row>
    <row r="316" spans="1:6" x14ac:dyDescent="0.25">
      <c r="A316" s="36"/>
      <c r="B316" s="36"/>
      <c r="C316" s="37"/>
      <c r="D316" s="37"/>
      <c r="E316" s="37"/>
      <c r="F316" s="37"/>
    </row>
    <row r="317" spans="1:6" x14ac:dyDescent="0.25">
      <c r="A317" s="36"/>
      <c r="B317" s="36"/>
      <c r="C317" s="37"/>
      <c r="D317" s="37"/>
      <c r="E317" s="37"/>
      <c r="F317" s="37"/>
    </row>
    <row r="318" spans="1:6" x14ac:dyDescent="0.25">
      <c r="A318" s="36"/>
      <c r="B318" s="36"/>
      <c r="C318" s="37"/>
      <c r="D318" s="37"/>
      <c r="E318" s="37"/>
      <c r="F318" s="37"/>
    </row>
    <row r="319" spans="1:6" x14ac:dyDescent="0.25">
      <c r="A319" s="36"/>
      <c r="B319" s="36"/>
      <c r="C319" s="37"/>
      <c r="D319" s="37"/>
      <c r="E319" s="37"/>
      <c r="F319" s="37"/>
    </row>
    <row r="320" spans="1:6" x14ac:dyDescent="0.25">
      <c r="A320" s="36"/>
      <c r="B320" s="36"/>
      <c r="C320" s="37"/>
      <c r="D320" s="37"/>
      <c r="E320" s="37"/>
      <c r="F320" s="37"/>
    </row>
    <row r="321" spans="1:6" x14ac:dyDescent="0.25">
      <c r="A321" s="36"/>
      <c r="B321" s="36"/>
      <c r="C321" s="37"/>
      <c r="D321" s="37"/>
      <c r="E321" s="37"/>
      <c r="F321" s="37"/>
    </row>
    <row r="322" spans="1:6" x14ac:dyDescent="0.25">
      <c r="A322" s="36"/>
      <c r="B322" s="36"/>
      <c r="C322" s="37"/>
      <c r="D322" s="37"/>
      <c r="E322" s="37"/>
      <c r="F322" s="37"/>
    </row>
    <row r="323" spans="1:6" x14ac:dyDescent="0.25">
      <c r="A323" s="36"/>
      <c r="B323" s="36"/>
      <c r="C323" s="37"/>
      <c r="D323" s="37"/>
      <c r="E323" s="37"/>
      <c r="F323" s="37"/>
    </row>
    <row r="324" spans="1:6" x14ac:dyDescent="0.25">
      <c r="A324" s="36"/>
      <c r="B324" s="36"/>
      <c r="C324" s="37"/>
      <c r="D324" s="37"/>
      <c r="E324" s="37"/>
      <c r="F324" s="37"/>
    </row>
    <row r="325" spans="1:6" x14ac:dyDescent="0.25">
      <c r="A325" s="36"/>
      <c r="B325" s="36"/>
      <c r="C325" s="37"/>
      <c r="D325" s="37"/>
      <c r="E325" s="37"/>
      <c r="F325" s="37"/>
    </row>
    <row r="326" spans="1:6" x14ac:dyDescent="0.25">
      <c r="A326" s="36"/>
      <c r="B326" s="36"/>
      <c r="C326" s="37"/>
      <c r="D326" s="37"/>
      <c r="E326" s="37"/>
      <c r="F326" s="37"/>
    </row>
    <row r="327" spans="1:6" x14ac:dyDescent="0.25">
      <c r="A327" s="36"/>
      <c r="B327" s="36"/>
      <c r="C327" s="37"/>
      <c r="D327" s="37"/>
      <c r="E327" s="37"/>
      <c r="F327" s="37"/>
    </row>
    <row r="328" spans="1:6" x14ac:dyDescent="0.25">
      <c r="A328" s="36"/>
      <c r="B328" s="36"/>
      <c r="C328" s="37"/>
      <c r="D328" s="37"/>
      <c r="E328" s="37"/>
      <c r="F328" s="37"/>
    </row>
    <row r="329" spans="1:6" x14ac:dyDescent="0.25">
      <c r="A329" s="36"/>
      <c r="B329" s="36"/>
      <c r="C329" s="37"/>
      <c r="D329" s="37"/>
      <c r="E329" s="37"/>
      <c r="F329" s="37"/>
    </row>
    <row r="330" spans="1:6" x14ac:dyDescent="0.25">
      <c r="A330" s="36"/>
      <c r="B330" s="36"/>
      <c r="C330" s="37"/>
      <c r="D330" s="37"/>
      <c r="E330" s="37"/>
      <c r="F330" s="37"/>
    </row>
    <row r="331" spans="1:6" x14ac:dyDescent="0.25">
      <c r="A331" s="36"/>
      <c r="B331" s="36"/>
      <c r="C331" s="37"/>
      <c r="D331" s="37"/>
      <c r="E331" s="37"/>
      <c r="F331" s="37"/>
    </row>
    <row r="332" spans="1:6" x14ac:dyDescent="0.25">
      <c r="A332" s="36"/>
      <c r="B332" s="36"/>
      <c r="C332" s="37"/>
      <c r="D332" s="37"/>
      <c r="E332" s="37"/>
      <c r="F332" s="37"/>
    </row>
    <row r="333" spans="1:6" x14ac:dyDescent="0.25">
      <c r="A333" s="36"/>
      <c r="B333" s="36"/>
      <c r="C333" s="37"/>
      <c r="D333" s="37"/>
      <c r="E333" s="37"/>
      <c r="F333" s="37"/>
    </row>
    <row r="334" spans="1:6" x14ac:dyDescent="0.25">
      <c r="A334" s="36"/>
      <c r="B334" s="36"/>
      <c r="C334" s="37"/>
      <c r="D334" s="37"/>
      <c r="E334" s="37"/>
      <c r="F334" s="37"/>
    </row>
    <row r="335" spans="1:6" x14ac:dyDescent="0.25">
      <c r="A335" s="36"/>
      <c r="B335" s="36"/>
      <c r="C335" s="37"/>
      <c r="D335" s="37"/>
      <c r="E335" s="37"/>
      <c r="F335" s="37"/>
    </row>
    <row r="336" spans="1:6" x14ac:dyDescent="0.25">
      <c r="A336" s="36"/>
      <c r="B336" s="36"/>
      <c r="C336" s="37"/>
      <c r="D336" s="37"/>
      <c r="E336" s="37"/>
      <c r="F336" s="37"/>
    </row>
    <row r="337" spans="1:6" x14ac:dyDescent="0.25">
      <c r="A337" s="36"/>
      <c r="B337" s="36"/>
      <c r="C337" s="37"/>
      <c r="D337" s="37"/>
      <c r="E337" s="37"/>
      <c r="F337" s="37"/>
    </row>
    <row r="338" spans="1:6" x14ac:dyDescent="0.25">
      <c r="A338" s="36"/>
      <c r="B338" s="36"/>
      <c r="C338" s="37"/>
      <c r="D338" s="37"/>
      <c r="E338" s="37"/>
      <c r="F338" s="37"/>
    </row>
    <row r="339" spans="1:6" x14ac:dyDescent="0.25">
      <c r="A339" s="36"/>
      <c r="B339" s="36"/>
      <c r="C339" s="37"/>
      <c r="D339" s="37"/>
      <c r="E339" s="37"/>
      <c r="F339" s="37"/>
    </row>
    <row r="340" spans="1:6" x14ac:dyDescent="0.25">
      <c r="A340" s="36"/>
      <c r="B340" s="36"/>
      <c r="C340" s="37"/>
      <c r="D340" s="37"/>
      <c r="E340" s="37"/>
      <c r="F340" s="37"/>
    </row>
    <row r="341" spans="1:6" x14ac:dyDescent="0.25">
      <c r="A341" s="36"/>
      <c r="B341" s="36"/>
      <c r="C341" s="37"/>
      <c r="D341" s="37"/>
      <c r="E341" s="37"/>
      <c r="F341" s="37"/>
    </row>
    <row r="342" spans="1:6" x14ac:dyDescent="0.25">
      <c r="A342" s="36"/>
      <c r="B342" s="36"/>
      <c r="C342" s="37"/>
      <c r="D342" s="37"/>
      <c r="E342" s="37"/>
      <c r="F342" s="37"/>
    </row>
    <row r="343" spans="1:6" x14ac:dyDescent="0.25">
      <c r="A343" s="36"/>
      <c r="B343" s="36"/>
      <c r="C343" s="37"/>
      <c r="D343" s="37"/>
      <c r="E343" s="37"/>
      <c r="F343" s="37"/>
    </row>
    <row r="344" spans="1:6" x14ac:dyDescent="0.25">
      <c r="A344" s="36"/>
      <c r="B344" s="36"/>
      <c r="C344" s="37"/>
      <c r="D344" s="37"/>
      <c r="E344" s="37"/>
      <c r="F344" s="37"/>
    </row>
    <row r="345" spans="1:6" x14ac:dyDescent="0.25">
      <c r="A345" s="36"/>
      <c r="B345" s="36"/>
      <c r="C345" s="37"/>
      <c r="D345" s="37"/>
      <c r="E345" s="37"/>
      <c r="F345" s="37"/>
    </row>
    <row r="346" spans="1:6" x14ac:dyDescent="0.25">
      <c r="A346" s="36"/>
      <c r="B346" s="36"/>
      <c r="C346" s="37"/>
      <c r="D346" s="37"/>
      <c r="E346" s="37"/>
      <c r="F346" s="37"/>
    </row>
    <row r="347" spans="1:6" x14ac:dyDescent="0.25">
      <c r="A347" s="36"/>
      <c r="B347" s="36"/>
      <c r="C347" s="37"/>
      <c r="D347" s="37"/>
      <c r="E347" s="37"/>
      <c r="F347" s="37"/>
    </row>
    <row r="348" spans="1:6" x14ac:dyDescent="0.25">
      <c r="A348" s="36"/>
      <c r="B348" s="36"/>
      <c r="C348" s="37"/>
      <c r="D348" s="37"/>
      <c r="E348" s="37"/>
      <c r="F348" s="37"/>
    </row>
    <row r="349" spans="1:6" x14ac:dyDescent="0.25">
      <c r="A349" s="36"/>
      <c r="B349" s="36"/>
      <c r="C349" s="37"/>
      <c r="D349" s="37"/>
      <c r="E349" s="37"/>
      <c r="F349" s="37"/>
    </row>
    <row r="350" spans="1:6" x14ac:dyDescent="0.25">
      <c r="A350" s="36"/>
      <c r="B350" s="36"/>
      <c r="C350" s="37"/>
      <c r="D350" s="37"/>
      <c r="E350" s="37"/>
      <c r="F350" s="37"/>
    </row>
    <row r="351" spans="1:6" x14ac:dyDescent="0.25">
      <c r="A351" s="36"/>
      <c r="B351" s="36"/>
      <c r="C351" s="37"/>
      <c r="D351" s="37"/>
      <c r="E351" s="37"/>
      <c r="F351" s="37"/>
    </row>
    <row r="352" spans="1:6" x14ac:dyDescent="0.25">
      <c r="A352" s="36"/>
      <c r="B352" s="36"/>
      <c r="C352" s="37"/>
      <c r="D352" s="37"/>
      <c r="E352" s="37"/>
      <c r="F352" s="37"/>
    </row>
    <row r="353" spans="1:6" x14ac:dyDescent="0.25">
      <c r="A353" s="36"/>
      <c r="B353" s="36"/>
      <c r="C353" s="37"/>
      <c r="D353" s="37"/>
      <c r="E353" s="37"/>
      <c r="F353" s="37"/>
    </row>
    <row r="354" spans="1:6" x14ac:dyDescent="0.25">
      <c r="A354" s="36"/>
      <c r="B354" s="36"/>
      <c r="C354" s="37"/>
      <c r="D354" s="37"/>
      <c r="E354" s="37"/>
      <c r="F354" s="37"/>
    </row>
    <row r="355" spans="1:6" x14ac:dyDescent="0.25">
      <c r="A355" s="36"/>
      <c r="B355" s="36"/>
      <c r="C355" s="37"/>
      <c r="D355" s="37"/>
      <c r="E355" s="37"/>
      <c r="F355" s="37"/>
    </row>
    <row r="356" spans="1:6" x14ac:dyDescent="0.25">
      <c r="A356" s="36"/>
      <c r="B356" s="36"/>
      <c r="C356" s="37"/>
      <c r="D356" s="37"/>
      <c r="E356" s="37"/>
      <c r="F356" s="37"/>
    </row>
  </sheetData>
  <sortState xmlns:xlrd2="http://schemas.microsoft.com/office/spreadsheetml/2017/richdata2" ref="A13:F266">
    <sortCondition ref="B13:B266"/>
  </sortState>
  <mergeCells count="2">
    <mergeCell ref="C1:E1"/>
    <mergeCell ref="A6:A7"/>
  </mergeCells>
  <pageMargins left="0.75" right="0.75" top="1" bottom="1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Kommuner</vt:lpstr>
      <vt:lpstr>Församlingar</vt:lpstr>
      <vt:lpstr>Församlingar!TIL_TILASTO_N491_SRK_FI_14</vt:lpstr>
    </vt:vector>
  </TitlesOfParts>
  <Company>Verohallinto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Verohallinto</dc:creator>
  <cp:lastModifiedBy>Jyrki Einiö</cp:lastModifiedBy>
  <cp:lastPrinted>2004-10-19T12:26:03Z</cp:lastPrinted>
  <dcterms:created xsi:type="dcterms:W3CDTF">2003-10-06T07:18:22Z</dcterms:created>
  <dcterms:modified xsi:type="dcterms:W3CDTF">2022-09-16T08:40:46Z</dcterms:modified>
</cp:coreProperties>
</file>