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ämäTyökirja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"/>
    </mc:Choice>
  </mc:AlternateContent>
  <xr:revisionPtr revIDLastSave="26" documentId="8_{E490688F-4D5B-4182-A39A-C808CC689818}" xr6:coauthVersionLast="47" xr6:coauthVersionMax="47" xr10:uidLastSave="{6B3B5A3C-5057-495D-B19A-33A019FFAFD5}"/>
  <bookViews>
    <workbookView xWindow="-110" yWindow="-110" windowWidth="19420" windowHeight="10300" activeTab="1" xr2:uid="{00000000-000D-0000-FFFF-FFFF00000000}"/>
  </bookViews>
  <sheets>
    <sheet name="Kunnat" sheetId="1" r:id="rId1"/>
    <sheet name="Seurakunna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2" l="1"/>
  <c r="G3" i="2"/>
  <c r="E3" i="2" l="1"/>
  <c r="E4" i="2" s="1"/>
</calcChain>
</file>

<file path=xl/sharedStrings.xml><?xml version="1.0" encoding="utf-8"?>
<sst xmlns="http://schemas.openxmlformats.org/spreadsheetml/2006/main" count="825" uniqueCount="805">
  <si>
    <t>VEROHALLINTO</t>
  </si>
  <si>
    <t>N492</t>
  </si>
  <si>
    <t>Verotuskustannukset yhteensä</t>
  </si>
  <si>
    <t>Ryhmän osuus verotuskustannuksista</t>
  </si>
  <si>
    <t>LASKENNALLINEN</t>
  </si>
  <si>
    <t>MAKSETTAVA</t>
  </si>
  <si>
    <t>VÄESTÖ</t>
  </si>
  <si>
    <t>PERITTÄVÄ</t>
  </si>
  <si>
    <t>KUNNALLISVERO</t>
  </si>
  <si>
    <t>YHTEISÖVERO</t>
  </si>
  <si>
    <t>VUODEN ALUSSA</t>
  </si>
  <si>
    <t>MÄÄRÄ</t>
  </si>
  <si>
    <t>Painoarvo</t>
  </si>
  <si>
    <t>YHTEENSÄ</t>
  </si>
  <si>
    <t>PER ERÄ</t>
  </si>
  <si>
    <t>1. Erä maaliskuu</t>
  </si>
  <si>
    <t>VERONSAAJARYHMÄ YHTEENSÄ</t>
  </si>
  <si>
    <t>2. Erä kesäkuu</t>
  </si>
  <si>
    <t>3. Erä syyskuu</t>
  </si>
  <si>
    <t>4. Erä joulukuu</t>
  </si>
  <si>
    <t>JÄSENMÄÄRÄ</t>
  </si>
  <si>
    <t>KIRKOLLISVERO</t>
  </si>
  <si>
    <t>PAINOARVO</t>
  </si>
  <si>
    <t>Vs-tunnus</t>
  </si>
  <si>
    <t>Ahvenanmaan Eteläinen Saaristoseurakunta</t>
  </si>
  <si>
    <t>Akaan seurakunta</t>
  </si>
  <si>
    <t>Alajärven ev lut seurakunta</t>
  </si>
  <si>
    <t>Alavieskan ev lut seurakunta</t>
  </si>
  <si>
    <t>Alavuden ev lut seurakunta</t>
  </si>
  <si>
    <t>Asikkalan seurakunta</t>
  </si>
  <si>
    <t>Brändö-Kumlingen seurakunta</t>
  </si>
  <si>
    <t>Eckerö-Hammarlandin seurakunta</t>
  </si>
  <si>
    <t>Enontekiön seurakunta</t>
  </si>
  <si>
    <t>Espoon Seurakuntayhtymä</t>
  </si>
  <si>
    <t>Eurajoen seurakunta</t>
  </si>
  <si>
    <t>Euran seurakunta</t>
  </si>
  <si>
    <t>Forssan seurakunta</t>
  </si>
  <si>
    <t>Haapajärven ev lut seurakunta</t>
  </si>
  <si>
    <t>Haapaveden ev lut seurakunta</t>
  </si>
  <si>
    <t>Hailuodon ev lut seurakunta</t>
  </si>
  <si>
    <t>Haminan seurakunta</t>
  </si>
  <si>
    <t>Hangon Seurakuntayhtymä</t>
  </si>
  <si>
    <t>Hankasalmen seurakunta</t>
  </si>
  <si>
    <t>Harjavallan seurakunta</t>
  </si>
  <si>
    <t>Hattulan seurakunta</t>
  </si>
  <si>
    <t>Hausjärven seurakunta</t>
  </si>
  <si>
    <t>Heinolan seurakunta</t>
  </si>
  <si>
    <t>Helsingin Seurakuntayhtymä</t>
  </si>
  <si>
    <t>Hirvensalmen seurakunta</t>
  </si>
  <si>
    <t>Hollolan seurakunta</t>
  </si>
  <si>
    <t>Huittisten seurakunta</t>
  </si>
  <si>
    <t>Hyrynsalmen seurakunta</t>
  </si>
  <si>
    <t>Hyvinkään seurakunta</t>
  </si>
  <si>
    <t>Hämeenkyrön seurakunta</t>
  </si>
  <si>
    <t>Hämeenlinnan seurakuntayhtymä</t>
  </si>
  <si>
    <t>Iin seurakunta</t>
  </si>
  <si>
    <t>Iitin seurakunta</t>
  </si>
  <si>
    <t>Ikaalisten seurakunta</t>
  </si>
  <si>
    <t>Ilmajoen ev lut seurakunta</t>
  </si>
  <si>
    <t>Ilomantsin ev lut seurakunta</t>
  </si>
  <si>
    <t>Imatran seurakunta</t>
  </si>
  <si>
    <t>Inkoon seurakunta</t>
  </si>
  <si>
    <t>Isojoen ev lut seurakunta</t>
  </si>
  <si>
    <t>Isonkyrön ev lut seurakunta</t>
  </si>
  <si>
    <t>Janakkalan seurakunta</t>
  </si>
  <si>
    <t>Joensuun seurakuntayhtymä</t>
  </si>
  <si>
    <t>Jomalan seurakunta</t>
  </si>
  <si>
    <t>Joroisten seurakunta</t>
  </si>
  <si>
    <t>Juuan ev lut seurakunta</t>
  </si>
  <si>
    <t>Juvan seurakunta</t>
  </si>
  <si>
    <t>Jyväskylän seurakunta</t>
  </si>
  <si>
    <t>Jämsän seurakunta</t>
  </si>
  <si>
    <t>Järvenpään seurakunta</t>
  </si>
  <si>
    <t>Kajaanin seurakunta</t>
  </si>
  <si>
    <t>Kalajoen seurakunta</t>
  </si>
  <si>
    <t>Kangasalan seurakunta</t>
  </si>
  <si>
    <t>Kangasniemen seurakunta</t>
  </si>
  <si>
    <t>Kankaanpään seurakunta</t>
  </si>
  <si>
    <t>Kannuksen seurakunta</t>
  </si>
  <si>
    <t>Karkkilan seurakunta</t>
  </si>
  <si>
    <t>Kaskisten ev lut seurakunta</t>
  </si>
  <si>
    <t>Kauhajoen ev lut seurakunta</t>
  </si>
  <si>
    <t>Kauhavan seurakunta</t>
  </si>
  <si>
    <t>Kauniaisten seurakunta</t>
  </si>
  <si>
    <t>Kemijärven seurakunta</t>
  </si>
  <si>
    <t>Kemin seurakunta</t>
  </si>
  <si>
    <t>Keminmaan seurakunta</t>
  </si>
  <si>
    <t>Kemiönsaaren seurakunta</t>
  </si>
  <si>
    <t>Kempeleen ev lut seurakunta</t>
  </si>
  <si>
    <t>Keravan seurakunta</t>
  </si>
  <si>
    <t>Keuruun seurakunta</t>
  </si>
  <si>
    <t>Kihniön seurakunta</t>
  </si>
  <si>
    <t>Kinnulan ev lut seurakunta</t>
  </si>
  <si>
    <t>Kirkkonummen Seurakuntayhtymä</t>
  </si>
  <si>
    <t>Kittilän seurakunta</t>
  </si>
  <si>
    <t>Kiuruveden ev lut seurakunta</t>
  </si>
  <si>
    <t>Kokemäen seurakunta</t>
  </si>
  <si>
    <t>Kokkolan seurakuntayhtymä</t>
  </si>
  <si>
    <t>Kolarin seurakunta</t>
  </si>
  <si>
    <t>Kontiolahden ev lut seurakunta</t>
  </si>
  <si>
    <t>Korsnäsin seurakunta</t>
  </si>
  <si>
    <t>Kotka-Kymin seurakunta</t>
  </si>
  <si>
    <t>Kouvolan seurakuntayhtymä</t>
  </si>
  <si>
    <t>Kristiinankaupungin Seurakuntayhtymä</t>
  </si>
  <si>
    <t>Kruunupyyn Seurakuntayhtymä</t>
  </si>
  <si>
    <t>Kuhmon ev lut seurakunta</t>
  </si>
  <si>
    <t>Kuopion ev lut Seurakuntayhtymä</t>
  </si>
  <si>
    <t>Kuortaneen ev lut seurakunta</t>
  </si>
  <si>
    <t>Kurikan ev lut seurakunta</t>
  </si>
  <si>
    <t>Kustavin seurakunta</t>
  </si>
  <si>
    <t>Kuusamon ev lut seurakunta</t>
  </si>
  <si>
    <t>Kärsämäen ev lut seurakunta</t>
  </si>
  <si>
    <t>Lahden Seurakuntayhtymä</t>
  </si>
  <si>
    <t>Laihian ev lut seurakunta</t>
  </si>
  <si>
    <t>Laitilan seurakunta</t>
  </si>
  <si>
    <t>Lappeenrannan Seurakuntayhtymä</t>
  </si>
  <si>
    <t>Lapuan tuomiokirkkoseurakunta</t>
  </si>
  <si>
    <t>Laukaan seurakunta</t>
  </si>
  <si>
    <t>Lemland-Lumparlandin seurakunta</t>
  </si>
  <si>
    <t>Lempäälän seurakunta</t>
  </si>
  <si>
    <t>Leppävirran ev lut seurakunta</t>
  </si>
  <si>
    <t>Liedon seurakunta</t>
  </si>
  <si>
    <t>Lieksan seurakunta</t>
  </si>
  <si>
    <t>Limingan ev lut seurakunta</t>
  </si>
  <si>
    <t>Liperin seurakunta</t>
  </si>
  <si>
    <t>Lohjan seurakunta</t>
  </si>
  <si>
    <t>Loimaan seurakunta</t>
  </si>
  <si>
    <t>Lopen seurakunta</t>
  </si>
  <si>
    <t>Loviisanseudun seurakuntayhtymä</t>
  </si>
  <si>
    <t>Lumijoen ev lut seurakunta</t>
  </si>
  <si>
    <t>Luodon seurakunta</t>
  </si>
  <si>
    <t>Luumäen seurakunta</t>
  </si>
  <si>
    <t>Maalahden seurakunta</t>
  </si>
  <si>
    <t>Maarianhaminan seurakunta</t>
  </si>
  <si>
    <t>Maskun seurakunta</t>
  </si>
  <si>
    <t>Merikarvian seurakunta</t>
  </si>
  <si>
    <t>Mikkelin tuomiokirkkoseurakunta</t>
  </si>
  <si>
    <t>Muhoksen ev lut seurakunta</t>
  </si>
  <si>
    <t>Muonion seurakunta</t>
  </si>
  <si>
    <t>Mustasaaren Ruotsalainen seurakunta</t>
  </si>
  <si>
    <t>Muuramen seurakunta</t>
  </si>
  <si>
    <t>Mynämäen seurakunta</t>
  </si>
  <si>
    <t>Myrskylän seurakunta</t>
  </si>
  <si>
    <t>Mäntsälän seurakunta</t>
  </si>
  <si>
    <t>Mänttä-Vilppulan seurakunta</t>
  </si>
  <si>
    <t>Mäntyharjun seurakunta</t>
  </si>
  <si>
    <t>Naantalin seurakuntayhtymä</t>
  </si>
  <si>
    <t>Nakkilan seurakunta</t>
  </si>
  <si>
    <t>Niiniveden seurakunta</t>
  </si>
  <si>
    <t>Nivalan ev lut seurakunta</t>
  </si>
  <si>
    <t>Nokian seurakunta</t>
  </si>
  <si>
    <t>Nousiaisten seurakunta</t>
  </si>
  <si>
    <t>Nurmeksen ev lut seurakunta</t>
  </si>
  <si>
    <t>Nurmijärven seurakunta</t>
  </si>
  <si>
    <t>Närpiön seurakunta</t>
  </si>
  <si>
    <t>Orimattilan seurakunta</t>
  </si>
  <si>
    <t>Oriveden ev lut seurakunta</t>
  </si>
  <si>
    <t>Oulaisten seurakunta</t>
  </si>
  <si>
    <t>Oulun ev lut Seurakuntayhtymä</t>
  </si>
  <si>
    <t>Paimion seurakunta</t>
  </si>
  <si>
    <t>Paltamon seurakunta</t>
  </si>
  <si>
    <t>Paraisten seurakuntayhtymä</t>
  </si>
  <si>
    <t>Parikkalan seurakunta</t>
  </si>
  <si>
    <t>Parkanon seurakunta</t>
  </si>
  <si>
    <t>Pelkosenniemen seurakunta</t>
  </si>
  <si>
    <t>Pellon seurakunta</t>
  </si>
  <si>
    <t>Perhon ev lut seurakunta</t>
  </si>
  <si>
    <t>Petäjäveden seurakunta</t>
  </si>
  <si>
    <t>Pieksämäen seurakunta</t>
  </si>
  <si>
    <t>Pietarsaarenseudun Seurakuntayhtymä</t>
  </si>
  <si>
    <t>Pihtiputaan seurakunta</t>
  </si>
  <si>
    <t>Pirkkalan seurakunta</t>
  </si>
  <si>
    <t>Pohjois-Ahvenanmaan seurakunta</t>
  </si>
  <si>
    <t>Pohjois-Lapin seurakuntayhtymä</t>
  </si>
  <si>
    <t>Porin ev lut Seurakuntayhtymä</t>
  </si>
  <si>
    <t>Pornaisten seurakunta</t>
  </si>
  <si>
    <t>Porvoon Seurakuntayhtymä</t>
  </si>
  <si>
    <t>Posion seurakunta</t>
  </si>
  <si>
    <t>Pudasjärven ev lut seurakunta</t>
  </si>
  <si>
    <t>Punkalaitumen seurakunta</t>
  </si>
  <si>
    <t>Puolangan ev lut seurakunta</t>
  </si>
  <si>
    <t>Pyhtään seurakunta</t>
  </si>
  <si>
    <t>Pyhäjoen ev lut seurakunta</t>
  </si>
  <si>
    <t>Pyhäjärven ev lut seurakunta</t>
  </si>
  <si>
    <t>Pyhärannan seurakunta</t>
  </si>
  <si>
    <t>Pälkäneen seurakunta</t>
  </si>
  <si>
    <t>Pöytyän seurakunta</t>
  </si>
  <si>
    <t>Raahen seurakunta</t>
  </si>
  <si>
    <t>Raaseporin seurakuntayhtymä</t>
  </si>
  <si>
    <t>Raision seurakunta</t>
  </si>
  <si>
    <t>Ranuan seurakunta</t>
  </si>
  <si>
    <t>Rauman seurakunta</t>
  </si>
  <si>
    <t>Rautalammin ev lut seurakunta</t>
  </si>
  <si>
    <t>Rautavaaran ev lut seurakunta</t>
  </si>
  <si>
    <t>Reisjärven ev lut seurakunta</t>
  </si>
  <si>
    <t>Riihimäen seurakunta</t>
  </si>
  <si>
    <t>Rovaniemen seurakunta</t>
  </si>
  <si>
    <t>Ruokolahden seurakunta</t>
  </si>
  <si>
    <t>Ruskon seurakunta</t>
  </si>
  <si>
    <t>Saarijärven seurakunta</t>
  </si>
  <si>
    <t>Sallan seurakunta</t>
  </si>
  <si>
    <t>Salon seurakunta</t>
  </si>
  <si>
    <t>Saltvikin seurakunta</t>
  </si>
  <si>
    <t>Sastamalan seurakunta</t>
  </si>
  <si>
    <t>Savonlinnan seurakunta</t>
  </si>
  <si>
    <t>Seinäjoen ev lut seurakunta</t>
  </si>
  <si>
    <t>Sievin ev lut seurakunta</t>
  </si>
  <si>
    <t>Siikalatvan seurakunta</t>
  </si>
  <si>
    <t>Siilinjärven ev lut seurakunta</t>
  </si>
  <si>
    <t>Simon seurakunta</t>
  </si>
  <si>
    <t>Sipoon Seurakuntayhtymä</t>
  </si>
  <si>
    <t>Siuntion Seurakuntayhtymä</t>
  </si>
  <si>
    <t>Sodankylän seurakunta</t>
  </si>
  <si>
    <t>Soinin ev lut seurakunta</t>
  </si>
  <si>
    <t>Someron seurakunta</t>
  </si>
  <si>
    <t>Sotkamon ev lut seurakunta</t>
  </si>
  <si>
    <t>Suomussalmen ev lut seurakunta</t>
  </si>
  <si>
    <t>Suonenjoen ev lut seurakunta</t>
  </si>
  <si>
    <t>Säkylä-Köyliön seurakunta</t>
  </si>
  <si>
    <t>Sääksmäen seurakunta</t>
  </si>
  <si>
    <t>Tainionvirran seurakunta</t>
  </si>
  <si>
    <t>Taipaleen seurakunta</t>
  </si>
  <si>
    <t>Taivalkosken ev lut seurakunta</t>
  </si>
  <si>
    <t>Taivassalon seurakunta</t>
  </si>
  <si>
    <t>Tammelan seurakunta</t>
  </si>
  <si>
    <t>Tampereen ev lut seurakuntayhtymä</t>
  </si>
  <si>
    <t>Tervolan seurakunta</t>
  </si>
  <si>
    <t>Teuvan ev lut seurakunta</t>
  </si>
  <si>
    <t>Toholammin seurakunta</t>
  </si>
  <si>
    <t>Tornion seurakunta</t>
  </si>
  <si>
    <t>Turun ja Kaarinan seurakuntayhtymä</t>
  </si>
  <si>
    <t>Tuusulan seurakunta</t>
  </si>
  <si>
    <t>Tyrnävän ev lut seurakunta</t>
  </si>
  <si>
    <t>Ulvilan seurakunta</t>
  </si>
  <si>
    <t>Urjalan seurakunta</t>
  </si>
  <si>
    <t>Uudenkaarlepyyn seurakunta</t>
  </si>
  <si>
    <t>Uudenkaupungin seurakunta</t>
  </si>
  <si>
    <t>Uuraisten seurakunta</t>
  </si>
  <si>
    <t>Vaasan Seurakuntayhtymä</t>
  </si>
  <si>
    <t>Vantaan Seurakunnat</t>
  </si>
  <si>
    <t>Varkauden ev lut seurakunta</t>
  </si>
  <si>
    <t>Vehmaan seurakunta</t>
  </si>
  <si>
    <t>Vesilahden seurakunta</t>
  </si>
  <si>
    <t>Vetelin ev lut seurakunta</t>
  </si>
  <si>
    <t>Vieremän ev lut seurakunta</t>
  </si>
  <si>
    <t>Vihdin seurakunta</t>
  </si>
  <si>
    <t>Viitasaaren seurakunta</t>
  </si>
  <si>
    <t>Vöyrin seurakunta</t>
  </si>
  <si>
    <t>Ylitornion seurakunta</t>
  </si>
  <si>
    <t>Ylivieskan seurakunta</t>
  </si>
  <si>
    <t>Ylä-Savon ev.lut. seurakuntayhtymä</t>
  </si>
  <si>
    <t>Ylöjärven seurakunta</t>
  </si>
  <si>
    <t>Ähtärin ev lut seurakunta</t>
  </si>
  <si>
    <t>Äänekosken seurakunta</t>
  </si>
  <si>
    <t>Alajärven kaupunki</t>
  </si>
  <si>
    <t>Alavieskan kunta</t>
  </si>
  <si>
    <t>Alavuden kaupunki</t>
  </si>
  <si>
    <t>Asikkalan kunta</t>
  </si>
  <si>
    <t>Askolan kunta</t>
  </si>
  <si>
    <t>Auran kunta</t>
  </si>
  <si>
    <t>Akaan kaupunki</t>
  </si>
  <si>
    <t>Brändön kunta</t>
  </si>
  <si>
    <t>Eckerön kunta</t>
  </si>
  <si>
    <t>Enonkosken kunta</t>
  </si>
  <si>
    <t>Enontekiön kunta</t>
  </si>
  <si>
    <t>Espoon kaupunki</t>
  </si>
  <si>
    <t>Euran kunta</t>
  </si>
  <si>
    <t>Eurajoen kunta</t>
  </si>
  <si>
    <t>Evijärven kunta</t>
  </si>
  <si>
    <t>Finströmin kunta</t>
  </si>
  <si>
    <t>Forssan kaupunki</t>
  </si>
  <si>
    <t>Föglön kunta</t>
  </si>
  <si>
    <t>Getan kunta</t>
  </si>
  <si>
    <t>Haapajärven kaupunki</t>
  </si>
  <si>
    <t>Haapaveden kaupunki</t>
  </si>
  <si>
    <t>Hailuodon kunta</t>
  </si>
  <si>
    <t>Halsuan kunta</t>
  </si>
  <si>
    <t>Haminan kaupunki</t>
  </si>
  <si>
    <t>Hammarlandin kunta</t>
  </si>
  <si>
    <t>Hankasalmen kunta</t>
  </si>
  <si>
    <t>Hangon kaupunki</t>
  </si>
  <si>
    <t>Harjavallan kaupunki</t>
  </si>
  <si>
    <t>Hartolan kunta</t>
  </si>
  <si>
    <t>Hattulan kunta</t>
  </si>
  <si>
    <t>Hausjärven kunta</t>
  </si>
  <si>
    <t>Heinäveden kunta</t>
  </si>
  <si>
    <t>Helsingin kaupunki</t>
  </si>
  <si>
    <t>Vantaan kaupunki</t>
  </si>
  <si>
    <t>Hirvensalmen kunta</t>
  </si>
  <si>
    <t>Hollolan kunta</t>
  </si>
  <si>
    <t>Huittisten kaupunki</t>
  </si>
  <si>
    <t>Humppilan kunta</t>
  </si>
  <si>
    <t>Hyrynsalmen kunta</t>
  </si>
  <si>
    <t>Hyvinkään kaupunki</t>
  </si>
  <si>
    <t>Hämeenkyrön kunta</t>
  </si>
  <si>
    <t>Hämeenlinnan kaupunki</t>
  </si>
  <si>
    <t>Heinolan kaupunki</t>
  </si>
  <si>
    <t>Iin kunta</t>
  </si>
  <si>
    <t>Iisalmen kaupunki</t>
  </si>
  <si>
    <t>Iitin kunta</t>
  </si>
  <si>
    <t>Ikaalisten kaupunki</t>
  </si>
  <si>
    <t>Ilmajoen kunta</t>
  </si>
  <si>
    <t>Ilomantsin kunta</t>
  </si>
  <si>
    <t>Inarin kunta</t>
  </si>
  <si>
    <t>Inkoon kunta</t>
  </si>
  <si>
    <t>Isojoen kunta</t>
  </si>
  <si>
    <t>Isonkyrön kunta</t>
  </si>
  <si>
    <t>Imatran kaupunki</t>
  </si>
  <si>
    <t>Janakkalan kunta</t>
  </si>
  <si>
    <t>Joensuun kaupunki</t>
  </si>
  <si>
    <t>Jokioisten kunta</t>
  </si>
  <si>
    <t>Jomalan kunta</t>
  </si>
  <si>
    <t>Joroisten kunta</t>
  </si>
  <si>
    <t>Joutsan kunta</t>
  </si>
  <si>
    <t>Juuan kunta</t>
  </si>
  <si>
    <t>Juupajoen kunta</t>
  </si>
  <si>
    <t>Juvan kunta</t>
  </si>
  <si>
    <t>Jyväskylän kaupunki</t>
  </si>
  <si>
    <t>Jämijärven kunta</t>
  </si>
  <si>
    <t>Jämsän kaupunki</t>
  </si>
  <si>
    <t>Järvenpään kaupunki</t>
  </si>
  <si>
    <t>Kaarinan kaupunki</t>
  </si>
  <si>
    <t>Kaavin kunta</t>
  </si>
  <si>
    <t>Kajaanin kaupunki</t>
  </si>
  <si>
    <t>Kalajoen kaupunki</t>
  </si>
  <si>
    <t>Kangasalan kaupunki</t>
  </si>
  <si>
    <t>Kangasniemen kunta</t>
  </si>
  <si>
    <t>Kankaanpään kaupunki</t>
  </si>
  <si>
    <t>Kannonkosken kunta</t>
  </si>
  <si>
    <t>Kannuksen kaupunki</t>
  </si>
  <si>
    <t>Karijoen kunta</t>
  </si>
  <si>
    <t>Karkkilan kaupunki</t>
  </si>
  <si>
    <t>Karstulan kunta</t>
  </si>
  <si>
    <t>Karvian kunta</t>
  </si>
  <si>
    <t>Kaskisten kaupunki</t>
  </si>
  <si>
    <t>Kauhajoen kaupunki</t>
  </si>
  <si>
    <t>Kauhavan kaupunki</t>
  </si>
  <si>
    <t>Kauniaisten kaupunki</t>
  </si>
  <si>
    <t>Kaustisen kunta</t>
  </si>
  <si>
    <t>Keiteleen kunta</t>
  </si>
  <si>
    <t>Kemin kaupunki</t>
  </si>
  <si>
    <t>Keminmaan kunta</t>
  </si>
  <si>
    <t>Kempeleen kunta</t>
  </si>
  <si>
    <t>Keravan kaupunki</t>
  </si>
  <si>
    <t>Keuruun kaupunki</t>
  </si>
  <si>
    <t>Kihniön kunta</t>
  </si>
  <si>
    <t>Kinnulan kunta</t>
  </si>
  <si>
    <t>Kirkkonummen kunta</t>
  </si>
  <si>
    <t>Kiteen kaupunki</t>
  </si>
  <si>
    <t>Kittilän kunta</t>
  </si>
  <si>
    <t>Kiuruveden kaupunki</t>
  </si>
  <si>
    <t>Kivijärven kunta</t>
  </si>
  <si>
    <t>Kokemäen kaupunki</t>
  </si>
  <si>
    <t>Kokkolan kaupunki</t>
  </si>
  <si>
    <t>Kolarin kunta</t>
  </si>
  <si>
    <t>Konneveden kunta</t>
  </si>
  <si>
    <t>Kontiolahden kunta</t>
  </si>
  <si>
    <t>Korsnäsin kunta</t>
  </si>
  <si>
    <t>Kosken Tl kunta</t>
  </si>
  <si>
    <t>Kotkan kaupunki</t>
  </si>
  <si>
    <t>Kouvolan kaupunki</t>
  </si>
  <si>
    <t>Kristiinankaupunki</t>
  </si>
  <si>
    <t>Kruunupyyn kunta</t>
  </si>
  <si>
    <t>Kuhmon kaupunki</t>
  </si>
  <si>
    <t>Kuhmoisten kunta</t>
  </si>
  <si>
    <t>Kumlingen kunta</t>
  </si>
  <si>
    <t>Kuopion kaupunki</t>
  </si>
  <si>
    <t>Kuortaneen kunta</t>
  </si>
  <si>
    <t>Kurikan kaupunki</t>
  </si>
  <si>
    <t>Kustavin kunta</t>
  </si>
  <si>
    <t>Kuusamon kaupunki</t>
  </si>
  <si>
    <t>Outokummun kaupunki</t>
  </si>
  <si>
    <t>Kyyjärven kunta</t>
  </si>
  <si>
    <t>Kärkölän kunta</t>
  </si>
  <si>
    <t>Kärsämäen kunta</t>
  </si>
  <si>
    <t>Kökarin kunta</t>
  </si>
  <si>
    <t>Kemijärven kaupunki</t>
  </si>
  <si>
    <t>Kemiönsaaren kunta</t>
  </si>
  <si>
    <t>Lahden kaupunki</t>
  </si>
  <si>
    <t>Laihian kunta</t>
  </si>
  <si>
    <t>Laitilan kaupunki</t>
  </si>
  <si>
    <t>Lapinlahden kunta</t>
  </si>
  <si>
    <t>Lappajärven kunta</t>
  </si>
  <si>
    <t>Lappeenrannan kaupunki</t>
  </si>
  <si>
    <t>Lapinjärven kunta</t>
  </si>
  <si>
    <t>Lapuan kaupunki</t>
  </si>
  <si>
    <t>Laukaan kunta</t>
  </si>
  <si>
    <t>Lemin kunta</t>
  </si>
  <si>
    <t>Lemlandin kunta</t>
  </si>
  <si>
    <t>Lempäälän kunta</t>
  </si>
  <si>
    <t>Leppävirran kunta</t>
  </si>
  <si>
    <t>Lestijärven kunta</t>
  </si>
  <si>
    <t>Lieksan kaupunki</t>
  </si>
  <si>
    <t>Liedon kunta</t>
  </si>
  <si>
    <t>Limingan kunta</t>
  </si>
  <si>
    <t>Liperin kunta</t>
  </si>
  <si>
    <t>Loimaan kaupunki</t>
  </si>
  <si>
    <t>Lopen kunta</t>
  </si>
  <si>
    <t>Loviisan kaupunki</t>
  </si>
  <si>
    <t>Luhangan kunta</t>
  </si>
  <si>
    <t>Lumijoen kunta</t>
  </si>
  <si>
    <t>Lumparlandin kunta</t>
  </si>
  <si>
    <t>Luodon kunta</t>
  </si>
  <si>
    <t>Luumäen kunta</t>
  </si>
  <si>
    <t>Lohjan kaupunki</t>
  </si>
  <si>
    <t>Paraisten kaupunki</t>
  </si>
  <si>
    <t>Maalahden kunta</t>
  </si>
  <si>
    <t>Maarianhaminan kaupunki</t>
  </si>
  <si>
    <t>Marttilan kunta</t>
  </si>
  <si>
    <t>Maskun kunta</t>
  </si>
  <si>
    <t>Merijärven kunta</t>
  </si>
  <si>
    <t>Merikarvian kunta</t>
  </si>
  <si>
    <t>Miehikkälän kunta</t>
  </si>
  <si>
    <t>Mikkelin kaupunki</t>
  </si>
  <si>
    <t>Muhoksen kunta</t>
  </si>
  <si>
    <t>Multian kunta</t>
  </si>
  <si>
    <t>Muonion kunta</t>
  </si>
  <si>
    <t>Mustasaaren kunta</t>
  </si>
  <si>
    <t>Muuramen kunta</t>
  </si>
  <si>
    <t>Mynämäen kunta</t>
  </si>
  <si>
    <t>Myrskylän kunta</t>
  </si>
  <si>
    <t>Mäntsälän kunta</t>
  </si>
  <si>
    <t>Mäntyharjun kunta</t>
  </si>
  <si>
    <t>Mänttä-Vilppulan kaupunki</t>
  </si>
  <si>
    <t>Naantalin kaupunki</t>
  </si>
  <si>
    <t>Nakkilan kunta</t>
  </si>
  <si>
    <t>Nivalan kaupunki</t>
  </si>
  <si>
    <t>Nokian kaupunki</t>
  </si>
  <si>
    <t>Nousiaisten kunta</t>
  </si>
  <si>
    <t>Nurmeksen kaupunki</t>
  </si>
  <si>
    <t>Nurmijärven kunta</t>
  </si>
  <si>
    <t>Närpiön kaupunki</t>
  </si>
  <si>
    <t>Orimattilan kaupunki</t>
  </si>
  <si>
    <t>Oripään kunta</t>
  </si>
  <si>
    <t>Oriveden kaupunki</t>
  </si>
  <si>
    <t>Oulaisten kaupunki</t>
  </si>
  <si>
    <t>Oulun kaupunki</t>
  </si>
  <si>
    <t>Padasjoen kunta</t>
  </si>
  <si>
    <t>Paimion kaupunki</t>
  </si>
  <si>
    <t>Paltamon kunta</t>
  </si>
  <si>
    <t>Parikkalan kunta</t>
  </si>
  <si>
    <t>Parkanon kaupunki</t>
  </si>
  <si>
    <t>Pelkosenniemen kunta</t>
  </si>
  <si>
    <t>Perhon kunta</t>
  </si>
  <si>
    <t>Petäjäveden kunta</t>
  </si>
  <si>
    <t>Pieksämäen kaupunki</t>
  </si>
  <si>
    <t>Pielaveden kunta</t>
  </si>
  <si>
    <t>Pietarsaaren kaupunki</t>
  </si>
  <si>
    <t>Pedersören kunta</t>
  </si>
  <si>
    <t>Pihtiputaan kunta</t>
  </si>
  <si>
    <t>Pirkkalan kunta</t>
  </si>
  <si>
    <t>Polvijärven kunta</t>
  </si>
  <si>
    <t>Pomarkun kunta</t>
  </si>
  <si>
    <t>Porin kaupunki</t>
  </si>
  <si>
    <t>Pornaisten kunta</t>
  </si>
  <si>
    <t>Posion kunta</t>
  </si>
  <si>
    <t>Pudasjärven kaupunki</t>
  </si>
  <si>
    <t>Pukkilan kunta</t>
  </si>
  <si>
    <t>Punkalaitumen kunta</t>
  </si>
  <si>
    <t>Puolangan kunta</t>
  </si>
  <si>
    <t>Puumalan kunta</t>
  </si>
  <si>
    <t>Pyhtään kunta</t>
  </si>
  <si>
    <t>Pyhäjoen kunta</t>
  </si>
  <si>
    <t>Pyhäjärven kaupunki</t>
  </si>
  <si>
    <t>Pyhännän kunta</t>
  </si>
  <si>
    <t>Pyhärannan kunta</t>
  </si>
  <si>
    <t>Pälkäneen kunta</t>
  </si>
  <si>
    <t>Pöytyän kunta</t>
  </si>
  <si>
    <t>Porvoon kaupunki</t>
  </si>
  <si>
    <t>Raahen kaupunki</t>
  </si>
  <si>
    <t>Raision kaupunki</t>
  </si>
  <si>
    <t>Rantasalmen kunta</t>
  </si>
  <si>
    <t>Ranuan kunta</t>
  </si>
  <si>
    <t>Rauman kaupunki</t>
  </si>
  <si>
    <t>Rautalammin kunta</t>
  </si>
  <si>
    <t>Rautavaaran kunta</t>
  </si>
  <si>
    <t>Rautjärven kunta</t>
  </si>
  <si>
    <t>Reisjärven kunta</t>
  </si>
  <si>
    <t>Riihimäen kaupunki</t>
  </si>
  <si>
    <t>Ristijärven kunta</t>
  </si>
  <si>
    <t>Rovaniemen kaupunki</t>
  </si>
  <si>
    <t>Ruokolahden kunta</t>
  </si>
  <si>
    <t>Ruoveden kunta</t>
  </si>
  <si>
    <t>Ruskon kunta</t>
  </si>
  <si>
    <t>Rääkkylän kunta</t>
  </si>
  <si>
    <t>Raaseporin kaupunki</t>
  </si>
  <si>
    <t>Saarijärven kaupunki</t>
  </si>
  <si>
    <t>Sallan kunta</t>
  </si>
  <si>
    <t>Salon kaupunki</t>
  </si>
  <si>
    <t>Saltvikin kunta</t>
  </si>
  <si>
    <t>Sauvon kunta</t>
  </si>
  <si>
    <t>Savitaipaleen kunta</t>
  </si>
  <si>
    <t>Savonlinnan kaupunki</t>
  </si>
  <si>
    <t>Savukosken kunta</t>
  </si>
  <si>
    <t>Seinäjoen kaupunki</t>
  </si>
  <si>
    <t>Sievin kunta</t>
  </si>
  <si>
    <t>Siikaisten kunta</t>
  </si>
  <si>
    <t>Siikajoen kunta</t>
  </si>
  <si>
    <t>Siilinjärven kunta</t>
  </si>
  <si>
    <t>Simon kunta</t>
  </si>
  <si>
    <t>Sipoon kunta</t>
  </si>
  <si>
    <t>Siuntion kunta</t>
  </si>
  <si>
    <t>Sodankylän kunta</t>
  </si>
  <si>
    <t>Soinin kunta</t>
  </si>
  <si>
    <t>Someron kaupunki</t>
  </si>
  <si>
    <t>Sonkajärven kunta</t>
  </si>
  <si>
    <t>Sotkamon kunta</t>
  </si>
  <si>
    <t>Sottungan kunta</t>
  </si>
  <si>
    <t>Sulkavan kunta</t>
  </si>
  <si>
    <t>Sundin kunta</t>
  </si>
  <si>
    <t>Suomussalmen kunta</t>
  </si>
  <si>
    <t>Suonenjoen kaupunki</t>
  </si>
  <si>
    <t>Sysmän kunta</t>
  </si>
  <si>
    <t>Säkylän kunta</t>
  </si>
  <si>
    <t>Vaalan kunta</t>
  </si>
  <si>
    <t>Sastamalan kaupunki</t>
  </si>
  <si>
    <t>Siikalatvan kunta</t>
  </si>
  <si>
    <t>Taipalsaaren kunta</t>
  </si>
  <si>
    <t>Taivalkosken kunta</t>
  </si>
  <si>
    <t>Taivassalon kunta</t>
  </si>
  <si>
    <t>Tammelan kunta</t>
  </si>
  <si>
    <t>Tampereen kaupunki</t>
  </si>
  <si>
    <t>Tervon kunta</t>
  </si>
  <si>
    <t>Tervolan kunta</t>
  </si>
  <si>
    <t>Teuvan kunta</t>
  </si>
  <si>
    <t>Tohmajärven kunta</t>
  </si>
  <si>
    <t>Toholammin kunta</t>
  </si>
  <si>
    <t>Toivakan kunta</t>
  </si>
  <si>
    <t>Tornion kaupunki</t>
  </si>
  <si>
    <t>Turun kaupunki</t>
  </si>
  <si>
    <t>Pellon kunta</t>
  </si>
  <si>
    <t>Tuusniemen kunta</t>
  </si>
  <si>
    <t>Tuusulan kunta</t>
  </si>
  <si>
    <t>Tyrnävän kunta</t>
  </si>
  <si>
    <t>Ulvilan kaupunki</t>
  </si>
  <si>
    <t>Urjalan kunta</t>
  </si>
  <si>
    <t>Utajärven kunta</t>
  </si>
  <si>
    <t>Utsjoen kunta</t>
  </si>
  <si>
    <t>Uuraisten kunta</t>
  </si>
  <si>
    <t>Uudenkaarlepyyn kaupunki</t>
  </si>
  <si>
    <t>Uusikaupunki</t>
  </si>
  <si>
    <t>Vaasan kaupunki</t>
  </si>
  <si>
    <t>Valkeakosken kaupunki</t>
  </si>
  <si>
    <t>Varkauden kaupunki</t>
  </si>
  <si>
    <t>Vehmaan kunta</t>
  </si>
  <si>
    <t>Vesannon kunta</t>
  </si>
  <si>
    <t>Vesilahden kunta</t>
  </si>
  <si>
    <t>Vetelin kunta</t>
  </si>
  <si>
    <t>Vieremän kunta</t>
  </si>
  <si>
    <t>Vihdin kunta</t>
  </si>
  <si>
    <t>Viitasaaren kaupunki</t>
  </si>
  <si>
    <t>Vimpelin kunta</t>
  </si>
  <si>
    <t>Virolahden kunta</t>
  </si>
  <si>
    <t>Virtain kaupunki</t>
  </si>
  <si>
    <t>Vårdön kunta</t>
  </si>
  <si>
    <t>Vöyrin kunta</t>
  </si>
  <si>
    <t>Ylitornion kunta</t>
  </si>
  <si>
    <t>Ylivieskan kaupunki</t>
  </si>
  <si>
    <t>Ylöjärven kaupunki</t>
  </si>
  <si>
    <t>Ypäjän kunta</t>
  </si>
  <si>
    <t>Ähtärin kaupunki</t>
  </si>
  <si>
    <t>Äänekosken kaupunki</t>
  </si>
  <si>
    <t>Keski-Karjalan seurakunta</t>
  </si>
  <si>
    <t>Askolan-Pukkilan seurakunta</t>
  </si>
  <si>
    <t>Kunta-nro</t>
  </si>
  <si>
    <t>Kunnat aakkosjärjestyksessä</t>
  </si>
  <si>
    <t>P1945</t>
  </si>
  <si>
    <t>P2022</t>
  </si>
  <si>
    <t>P0006</t>
  </si>
  <si>
    <t>P0012</t>
  </si>
  <si>
    <t>P0014</t>
  </si>
  <si>
    <t>P0028</t>
  </si>
  <si>
    <t>P2477</t>
  </si>
  <si>
    <t>P1944</t>
  </si>
  <si>
    <t>P2476</t>
  </si>
  <si>
    <t>P0051</t>
  </si>
  <si>
    <t>P0053</t>
  </si>
  <si>
    <t>P0060</t>
  </si>
  <si>
    <t>P0062</t>
  </si>
  <si>
    <t>P0068</t>
  </si>
  <si>
    <t>P0073</t>
  </si>
  <si>
    <t>P0076</t>
  </si>
  <si>
    <t>P0079</t>
  </si>
  <si>
    <t>P2362</t>
  </si>
  <si>
    <t>P0092</t>
  </si>
  <si>
    <t>P0094</t>
  </si>
  <si>
    <t>P0098</t>
  </si>
  <si>
    <t>P0103</t>
  </si>
  <si>
    <t>P0116</t>
  </si>
  <si>
    <t>P2023</t>
  </si>
  <si>
    <t>P0130</t>
  </si>
  <si>
    <t>P0136</t>
  </si>
  <si>
    <t>P0138</t>
  </si>
  <si>
    <t>P0146</t>
  </si>
  <si>
    <t>P0151</t>
  </si>
  <si>
    <t>P0153</t>
  </si>
  <si>
    <t>P0158</t>
  </si>
  <si>
    <t>P0162</t>
  </si>
  <si>
    <t>P0164</t>
  </si>
  <si>
    <t>P0172</t>
  </si>
  <si>
    <t>P0176</t>
  </si>
  <si>
    <t>P0177</t>
  </si>
  <si>
    <t>P0180</t>
  </si>
  <si>
    <t>P0185</t>
  </si>
  <si>
    <t>P0192</t>
  </si>
  <si>
    <t>P0193</t>
  </si>
  <si>
    <t>P0196</t>
  </si>
  <si>
    <t>P0207</t>
  </si>
  <si>
    <t>P0209</t>
  </si>
  <si>
    <t>P0215</t>
  </si>
  <si>
    <t>Jokiläänin seurakunta</t>
  </si>
  <si>
    <t>P0217</t>
  </si>
  <si>
    <t>P0220</t>
  </si>
  <si>
    <t>P0231</t>
  </si>
  <si>
    <t>P0238</t>
  </si>
  <si>
    <t>P0240</t>
  </si>
  <si>
    <t>P0250</t>
  </si>
  <si>
    <t>P0258</t>
  </si>
  <si>
    <t>P0268</t>
  </si>
  <si>
    <t>P0270</t>
  </si>
  <si>
    <t>P0280</t>
  </si>
  <si>
    <t>P0286</t>
  </si>
  <si>
    <t>P0288</t>
  </si>
  <si>
    <t>P0292</t>
  </si>
  <si>
    <t>P0308</t>
  </si>
  <si>
    <t>P0319</t>
  </si>
  <si>
    <t>P0321</t>
  </si>
  <si>
    <t>P0325</t>
  </si>
  <si>
    <t>P0328</t>
  </si>
  <si>
    <t>P0338</t>
  </si>
  <si>
    <t>P0341</t>
  </si>
  <si>
    <t>P0343</t>
  </si>
  <si>
    <t>P2223</t>
  </si>
  <si>
    <t>P0346</t>
  </si>
  <si>
    <t>P0349</t>
  </si>
  <si>
    <t>P0388</t>
  </si>
  <si>
    <t>P0362</t>
  </si>
  <si>
    <t>P0365</t>
  </si>
  <si>
    <t>P0380</t>
  </si>
  <si>
    <t>P0384</t>
  </si>
  <si>
    <t>P0393</t>
  </si>
  <si>
    <t>P0396</t>
  </si>
  <si>
    <t>P0407</t>
  </si>
  <si>
    <t>P0409</t>
  </si>
  <si>
    <t>P0411</t>
  </si>
  <si>
    <t>P0419</t>
  </si>
  <si>
    <t>P0429</t>
  </si>
  <si>
    <t>P2442</t>
  </si>
  <si>
    <t>P2222</t>
  </si>
  <si>
    <t>P0442</t>
  </si>
  <si>
    <t>P0447</t>
  </si>
  <si>
    <t>P0454</t>
  </si>
  <si>
    <t>P0465</t>
  </si>
  <si>
    <t>P0472</t>
  </si>
  <si>
    <t>P0475</t>
  </si>
  <si>
    <t>P0482</t>
  </si>
  <si>
    <t>P0484</t>
  </si>
  <si>
    <t>P0507</t>
  </si>
  <si>
    <t>P0517</t>
  </si>
  <si>
    <t>P0518</t>
  </si>
  <si>
    <t>P0523</t>
  </si>
  <si>
    <t>P0542</t>
  </si>
  <si>
    <t>P0545</t>
  </si>
  <si>
    <t>P0549</t>
  </si>
  <si>
    <t>P0561</t>
  </si>
  <si>
    <t>P0564</t>
  </si>
  <si>
    <t>P0567</t>
  </si>
  <si>
    <t>P0573</t>
  </si>
  <si>
    <t>P0577</t>
  </si>
  <si>
    <t>P0580</t>
  </si>
  <si>
    <t>P0582</t>
  </si>
  <si>
    <t>P2242</t>
  </si>
  <si>
    <t>P1868</t>
  </si>
  <si>
    <t>P0597</t>
  </si>
  <si>
    <t>P2322</t>
  </si>
  <si>
    <t>P0604</t>
  </si>
  <si>
    <t>P0608</t>
  </si>
  <si>
    <t>P0613</t>
  </si>
  <si>
    <t>P0629</t>
  </si>
  <si>
    <t>P0634</t>
  </si>
  <si>
    <t>P0642</t>
  </si>
  <si>
    <t>P0649</t>
  </si>
  <si>
    <t>P0668</t>
  </si>
  <si>
    <t>P0672</t>
  </si>
  <si>
    <t>P0680</t>
  </si>
  <si>
    <t>P0682</t>
  </si>
  <si>
    <t>P0684</t>
  </si>
  <si>
    <t>P0689</t>
  </si>
  <si>
    <t>P0692</t>
  </si>
  <si>
    <t>P0695</t>
  </si>
  <si>
    <t>P0700</t>
  </si>
  <si>
    <t>P0698</t>
  </si>
  <si>
    <t>P2262</t>
  </si>
  <si>
    <t>P0705</t>
  </si>
  <si>
    <t>P2473</t>
  </si>
  <si>
    <t>P0715</t>
  </si>
  <si>
    <t>P0718</t>
  </si>
  <si>
    <t>P0723</t>
  </si>
  <si>
    <t>P0729</t>
  </si>
  <si>
    <t>P0734</t>
  </si>
  <si>
    <t>P2422</t>
  </si>
  <si>
    <t>P0746</t>
  </si>
  <si>
    <t>P0749</t>
  </si>
  <si>
    <t>P0753</t>
  </si>
  <si>
    <t>P0754</t>
  </si>
  <si>
    <t>P0760</t>
  </si>
  <si>
    <t>Outokummun seurakunta</t>
  </si>
  <si>
    <t>P0767</t>
  </si>
  <si>
    <t>P0769</t>
  </si>
  <si>
    <t>P0773</t>
  </si>
  <si>
    <t>P1869</t>
  </si>
  <si>
    <t>P0779</t>
  </si>
  <si>
    <t>P0785</t>
  </si>
  <si>
    <t>P0789</t>
  </si>
  <si>
    <t>P0790</t>
  </si>
  <si>
    <t>P0809</t>
  </si>
  <si>
    <t>P2024</t>
  </si>
  <si>
    <t>P0820</t>
  </si>
  <si>
    <t>P0823</t>
  </si>
  <si>
    <t>P0830</t>
  </si>
  <si>
    <t>P2475</t>
  </si>
  <si>
    <t>P2462</t>
  </si>
  <si>
    <t>P0845</t>
  </si>
  <si>
    <t>P0848</t>
  </si>
  <si>
    <t>P0852</t>
  </si>
  <si>
    <t>P0855</t>
  </si>
  <si>
    <t>P0856</t>
  </si>
  <si>
    <t>P0869</t>
  </si>
  <si>
    <t>P0870</t>
  </si>
  <si>
    <t>P0879</t>
  </si>
  <si>
    <t>P0880</t>
  </si>
  <si>
    <t>P0883</t>
  </si>
  <si>
    <t>P0888</t>
  </si>
  <si>
    <t>P0897</t>
  </si>
  <si>
    <t>P0900</t>
  </si>
  <si>
    <t>P2025</t>
  </si>
  <si>
    <t>P1087</t>
  </si>
  <si>
    <t>P0906</t>
  </si>
  <si>
    <t>P0914</t>
  </si>
  <si>
    <t>P0917</t>
  </si>
  <si>
    <t>P0918</t>
  </si>
  <si>
    <t>P0921</t>
  </si>
  <si>
    <t>P0927</t>
  </si>
  <si>
    <t>P0934</t>
  </si>
  <si>
    <t>P0946</t>
  </si>
  <si>
    <t>P0948</t>
  </si>
  <si>
    <t>P0954</t>
  </si>
  <si>
    <t>P0967</t>
  </si>
  <si>
    <t>P0972</t>
  </si>
  <si>
    <t>P2202</t>
  </si>
  <si>
    <t>P0978</t>
  </si>
  <si>
    <t>P1185</t>
  </si>
  <si>
    <t>P0987</t>
  </si>
  <si>
    <t>P0994</t>
  </si>
  <si>
    <t>P0997</t>
  </si>
  <si>
    <t>P1942</t>
  </si>
  <si>
    <t>P1006</t>
  </si>
  <si>
    <t>P1011</t>
  </si>
  <si>
    <t>P1013</t>
  </si>
  <si>
    <t>P1017</t>
  </si>
  <si>
    <t>P1020</t>
  </si>
  <si>
    <t>P1021</t>
  </si>
  <si>
    <t>P1027</t>
  </si>
  <si>
    <t>P1031</t>
  </si>
  <si>
    <t>P1057</t>
  </si>
  <si>
    <t>P1060</t>
  </si>
  <si>
    <t>P1068</t>
  </si>
  <si>
    <t>P1176</t>
  </si>
  <si>
    <t>P2470</t>
  </si>
  <si>
    <t>P2471</t>
  </si>
  <si>
    <t>P1078</t>
  </si>
  <si>
    <t>P1082</t>
  </si>
  <si>
    <t>P1084</t>
  </si>
  <si>
    <t>P1090</t>
  </si>
  <si>
    <t>P1244</t>
  </si>
  <si>
    <t>Tarjanteen seurakunta</t>
  </si>
  <si>
    <t>P1103</t>
  </si>
  <si>
    <t>P1107</t>
  </si>
  <si>
    <t>P1114</t>
  </si>
  <si>
    <t>P1121</t>
  </si>
  <si>
    <t>P1123</t>
  </si>
  <si>
    <t>P1137</t>
  </si>
  <si>
    <t>P1139</t>
  </si>
  <si>
    <t>P1149</t>
  </si>
  <si>
    <t>P1152</t>
  </si>
  <si>
    <t>P2382</t>
  </si>
  <si>
    <t>P2282</t>
  </si>
  <si>
    <t>P1166</t>
  </si>
  <si>
    <t>P1173</t>
  </si>
  <si>
    <t>P1192</t>
  </si>
  <si>
    <t>P1193</t>
  </si>
  <si>
    <t>P1203</t>
  </si>
  <si>
    <t>P1215</t>
  </si>
  <si>
    <t>P1216</t>
  </si>
  <si>
    <t>P1219</t>
  </si>
  <si>
    <t>P1225</t>
  </si>
  <si>
    <t>P1230</t>
  </si>
  <si>
    <t>P2026</t>
  </si>
  <si>
    <t>P1279</t>
  </si>
  <si>
    <t>P1280</t>
  </si>
  <si>
    <t>P2363</t>
  </si>
  <si>
    <t>P1290</t>
  </si>
  <si>
    <t>P1297</t>
  </si>
  <si>
    <t>P2027</t>
  </si>
  <si>
    <t>ENNAKKOTIETO VEROTUSKUSTANNUKSISTA VUODELLE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</si>
</sst>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00"/>
    <numFmt numFmtId="165" formatCode="d\.m\.yyyy"/>
    <numFmt numFmtId="166" formatCode="0.0%"/>
    <numFmt numFmtId="167" formatCode="0.0"/>
    <numFmt numFmtId="168" formatCode="_-* #,##0\ _m_k_-;\-* #,##0\ _m_k_-;_-* &quot;-&quot;??\ _m_k_-;_-@_-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6" fillId="0" borderId="0" xfId="0" applyNumberFormat="1" applyFont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9" fontId="5" fillId="0" borderId="4" xfId="2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7" fontId="5" fillId="0" borderId="11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3" fontId="4" fillId="0" borderId="13" xfId="0" applyNumberFormat="1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4" xfId="0" applyFont="1" applyBorder="1"/>
    <xf numFmtId="0" fontId="7" fillId="0" borderId="4" xfId="0" applyFont="1" applyBorder="1" applyAlignment="1">
      <alignment horizontal="center"/>
    </xf>
    <xf numFmtId="9" fontId="7" fillId="0" borderId="4" xfId="2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/>
    <xf numFmtId="167" fontId="7" fillId="0" borderId="11" xfId="0" applyNumberFormat="1" applyFont="1" applyBorder="1" applyAlignment="1">
      <alignment horizontal="center"/>
    </xf>
    <xf numFmtId="168" fontId="4" fillId="0" borderId="13" xfId="1" applyNumberFormat="1" applyFont="1" applyBorder="1"/>
    <xf numFmtId="0" fontId="4" fillId="0" borderId="15" xfId="0" applyFont="1" applyBorder="1"/>
    <xf numFmtId="3" fontId="4" fillId="0" borderId="15" xfId="0" applyNumberFormat="1" applyFont="1" applyBorder="1"/>
    <xf numFmtId="164" fontId="4" fillId="0" borderId="16" xfId="0" applyNumberFormat="1" applyFont="1" applyBorder="1" applyAlignment="1">
      <alignment horizontal="center"/>
    </xf>
    <xf numFmtId="0" fontId="4" fillId="0" borderId="17" xfId="0" applyFont="1" applyBorder="1"/>
    <xf numFmtId="164" fontId="4" fillId="0" borderId="18" xfId="0" applyNumberFormat="1" applyFont="1" applyBorder="1" applyAlignment="1">
      <alignment horizontal="center"/>
    </xf>
    <xf numFmtId="0" fontId="4" fillId="0" borderId="19" xfId="0" applyFont="1" applyBorder="1"/>
    <xf numFmtId="3" fontId="4" fillId="0" borderId="19" xfId="0" applyNumberFormat="1" applyFont="1" applyBorder="1"/>
    <xf numFmtId="0" fontId="4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164" fontId="5" fillId="0" borderId="25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0" fontId="4" fillId="0" borderId="28" xfId="0" applyFont="1" applyBorder="1"/>
    <xf numFmtId="0" fontId="4" fillId="0" borderId="16" xfId="0" applyFont="1" applyBorder="1"/>
    <xf numFmtId="0" fontId="4" fillId="0" borderId="18" xfId="0" applyFont="1" applyBorder="1"/>
    <xf numFmtId="3" fontId="5" fillId="0" borderId="0" xfId="0" applyNumberFormat="1" applyFont="1"/>
    <xf numFmtId="166" fontId="5" fillId="0" borderId="0" xfId="2" applyNumberFormat="1" applyFont="1" applyAlignment="1">
      <alignment horizontal="center"/>
    </xf>
    <xf numFmtId="9" fontId="0" fillId="0" borderId="0" xfId="2" applyFont="1"/>
    <xf numFmtId="164" fontId="5" fillId="0" borderId="1" xfId="0" applyNumberFormat="1" applyFont="1" applyBorder="1" applyAlignment="1">
      <alignment horizontal="center" vertical="top" wrapText="1"/>
    </xf>
    <xf numFmtId="164" fontId="4" fillId="0" borderId="14" xfId="0" applyNumberFormat="1" applyFont="1" applyBorder="1" applyAlignment="1">
      <alignment horizontal="center" vertical="top" wrapText="1"/>
    </xf>
    <xf numFmtId="167" fontId="7" fillId="0" borderId="9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 vertical="top" wrapText="1"/>
    </xf>
    <xf numFmtId="164" fontId="4" fillId="0" borderId="24" xfId="0" applyNumberFormat="1" applyFont="1" applyBorder="1" applyAlignment="1">
      <alignment horizontal="center" vertical="top" wrapText="1"/>
    </xf>
    <xf numFmtId="167" fontId="5" fillId="0" borderId="9" xfId="0" applyNumberFormat="1" applyFont="1" applyBorder="1" applyAlignment="1">
      <alignment horizontal="center"/>
    </xf>
    <xf numFmtId="167" fontId="4" fillId="0" borderId="10" xfId="0" applyNumberFormat="1" applyFont="1" applyBorder="1" applyAlignment="1">
      <alignment horizontal="center"/>
    </xf>
    <xf numFmtId="0" fontId="0" fillId="0" borderId="0" xfId="0" applyBorder="1"/>
    <xf numFmtId="9" fontId="0" fillId="0" borderId="0" xfId="2" applyFont="1" applyBorder="1"/>
    <xf numFmtId="4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</cellXfs>
  <cellStyles count="3">
    <cellStyle name="Normaali" xfId="0" builtinId="0"/>
    <cellStyle name="Pilkku" xfId="1" builtinId="3"/>
    <cellStyle name="Prosentti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K320"/>
  <sheetViews>
    <sheetView showGridLines="0" workbookViewId="0">
      <pane ySplit="12" topLeftCell="A13" activePane="bottomLeft" state="frozen"/>
      <selection pane="bottomLeft"/>
    </sheetView>
  </sheetViews>
  <sheetFormatPr defaultRowHeight="12.5" x14ac:dyDescent="0.25"/>
  <cols>
    <col min="1" max="1" width="7" style="4" customWidth="1"/>
    <col min="2" max="2" width="33.36328125" style="9" customWidth="1"/>
    <col min="3" max="3" width="17.6328125" style="9" customWidth="1"/>
    <col min="4" max="5" width="16.6328125" style="9" customWidth="1"/>
    <col min="6" max="7" width="18.6328125" style="9" customWidth="1"/>
    <col min="9" max="11" width="8.7265625" style="61"/>
  </cols>
  <sheetData>
    <row r="1" spans="1:10" ht="15.65" x14ac:dyDescent="0.3">
      <c r="A1" s="2" t="s">
        <v>0</v>
      </c>
      <c r="C1" s="2" t="s">
        <v>804</v>
      </c>
      <c r="D1" s="2"/>
      <c r="E1" s="2"/>
      <c r="F1" s="2"/>
      <c r="G1" s="3" t="s">
        <v>1</v>
      </c>
    </row>
    <row r="2" spans="1:10" ht="7.5" customHeight="1" x14ac:dyDescent="0.25">
      <c r="A2" s="5"/>
      <c r="C2" s="5"/>
      <c r="D2" s="5"/>
      <c r="E2" s="5"/>
    </row>
    <row r="3" spans="1:10" ht="13" x14ac:dyDescent="0.3">
      <c r="A3" s="5" t="s">
        <v>2</v>
      </c>
      <c r="C3" s="5"/>
      <c r="D3" s="50">
        <v>409193520.70000005</v>
      </c>
      <c r="E3" s="5"/>
      <c r="F3" s="5"/>
      <c r="G3" s="6">
        <v>46279</v>
      </c>
    </row>
    <row r="4" spans="1:10" ht="13" x14ac:dyDescent="0.3">
      <c r="A4" s="5" t="s">
        <v>3</v>
      </c>
      <c r="C4" s="51">
        <v>0.14199999999999999</v>
      </c>
      <c r="D4" s="50">
        <v>58105479.939400002</v>
      </c>
      <c r="E4" s="5"/>
      <c r="F4" s="7"/>
      <c r="G4" s="7"/>
      <c r="J4" s="62"/>
    </row>
    <row r="5" spans="1:10" ht="4.5" customHeight="1" thickBot="1" x14ac:dyDescent="0.3"/>
    <row r="6" spans="1:10" ht="13" x14ac:dyDescent="0.3">
      <c r="A6" s="57" t="s">
        <v>564</v>
      </c>
      <c r="B6" s="41"/>
      <c r="C6" s="10" t="s">
        <v>4</v>
      </c>
      <c r="D6" s="10" t="s">
        <v>5</v>
      </c>
      <c r="E6" s="10" t="s">
        <v>6</v>
      </c>
      <c r="F6" s="10" t="s">
        <v>7</v>
      </c>
      <c r="G6" s="11" t="s">
        <v>7</v>
      </c>
    </row>
    <row r="7" spans="1:10" ht="13" x14ac:dyDescent="0.3">
      <c r="A7" s="58"/>
      <c r="B7" s="5"/>
      <c r="C7" s="12" t="s">
        <v>8</v>
      </c>
      <c r="D7" s="13" t="s">
        <v>9</v>
      </c>
      <c r="E7" s="14" t="s">
        <v>10</v>
      </c>
      <c r="F7" s="15" t="s">
        <v>11</v>
      </c>
      <c r="G7" s="16" t="s">
        <v>11</v>
      </c>
    </row>
    <row r="8" spans="1:10" ht="13" x14ac:dyDescent="0.3">
      <c r="A8" s="43"/>
      <c r="B8" s="42" t="s">
        <v>12</v>
      </c>
      <c r="C8" s="59">
        <v>0.3</v>
      </c>
      <c r="D8" s="60"/>
      <c r="E8" s="17">
        <v>0.7</v>
      </c>
      <c r="F8" s="15" t="s">
        <v>13</v>
      </c>
      <c r="G8" s="16" t="s">
        <v>14</v>
      </c>
    </row>
    <row r="9" spans="1:10" x14ac:dyDescent="0.25">
      <c r="A9" s="35"/>
      <c r="B9" s="19"/>
      <c r="C9" s="20"/>
      <c r="D9" s="20"/>
      <c r="E9" s="20"/>
      <c r="F9" s="20"/>
      <c r="G9" s="36" t="s">
        <v>15</v>
      </c>
    </row>
    <row r="10" spans="1:10" x14ac:dyDescent="0.25">
      <c r="A10" s="35"/>
      <c r="B10" s="19" t="s">
        <v>16</v>
      </c>
      <c r="C10" s="20">
        <v>10259053984.679993</v>
      </c>
      <c r="D10" s="20">
        <v>1790633376.5990262</v>
      </c>
      <c r="E10" s="20">
        <v>5652881</v>
      </c>
      <c r="F10" s="20">
        <v>58105479.939400084</v>
      </c>
      <c r="G10" s="36" t="s">
        <v>17</v>
      </c>
    </row>
    <row r="11" spans="1:10" x14ac:dyDescent="0.25">
      <c r="A11" s="35"/>
      <c r="B11" s="19"/>
      <c r="C11" s="20"/>
      <c r="D11" s="20"/>
      <c r="E11" s="20"/>
      <c r="F11" s="20"/>
      <c r="G11" s="36" t="s">
        <v>18</v>
      </c>
    </row>
    <row r="12" spans="1:10" ht="13" thickBot="1" x14ac:dyDescent="0.3">
      <c r="A12" s="37"/>
      <c r="B12" s="38" t="s">
        <v>565</v>
      </c>
      <c r="C12" s="39"/>
      <c r="D12" s="39"/>
      <c r="E12" s="39"/>
      <c r="F12" s="39"/>
      <c r="G12" s="40" t="s">
        <v>19</v>
      </c>
    </row>
    <row r="13" spans="1:10" ht="18" customHeight="1" x14ac:dyDescent="0.25">
      <c r="A13" s="33">
        <v>5</v>
      </c>
      <c r="B13" s="33" t="s">
        <v>254</v>
      </c>
      <c r="C13" s="34">
        <v>11606146.981793713</v>
      </c>
      <c r="D13" s="34">
        <v>2271320.1814196436</v>
      </c>
      <c r="E13" s="34">
        <v>8982</v>
      </c>
      <c r="F13" s="34">
        <v>84703.442563855526</v>
      </c>
      <c r="G13" s="34">
        <v>21175.860640963881</v>
      </c>
      <c r="I13" s="63"/>
      <c r="J13" s="64"/>
    </row>
    <row r="14" spans="1:10" x14ac:dyDescent="0.25">
      <c r="A14" s="19">
        <v>9</v>
      </c>
      <c r="B14" s="19" t="s">
        <v>255</v>
      </c>
      <c r="C14" s="20">
        <v>3187069.2341323202</v>
      </c>
      <c r="D14" s="20">
        <v>264267.19145360717</v>
      </c>
      <c r="E14" s="20">
        <v>2384</v>
      </c>
      <c r="F14" s="20">
        <v>22146.317818891639</v>
      </c>
      <c r="G14" s="20">
        <v>5536.5794547229098</v>
      </c>
      <c r="I14" s="63"/>
      <c r="J14" s="64"/>
    </row>
    <row r="15" spans="1:10" x14ac:dyDescent="0.25">
      <c r="A15" s="19">
        <v>10</v>
      </c>
      <c r="B15" s="19" t="s">
        <v>256</v>
      </c>
      <c r="C15" s="20">
        <v>13760496.899407424</v>
      </c>
      <c r="D15" s="20">
        <v>2230960.8138167425</v>
      </c>
      <c r="E15" s="20">
        <v>10634</v>
      </c>
      <c r="F15" s="20">
        <v>99648.177252898822</v>
      </c>
      <c r="G15" s="20">
        <v>24912.044313224706</v>
      </c>
      <c r="I15" s="63"/>
      <c r="J15" s="64"/>
    </row>
    <row r="16" spans="1:10" x14ac:dyDescent="0.25">
      <c r="A16" s="19">
        <v>16</v>
      </c>
      <c r="B16" s="19" t="s">
        <v>257</v>
      </c>
      <c r="C16" s="20">
        <v>12337513.413477078</v>
      </c>
      <c r="D16" s="20">
        <v>1559039.9894214869</v>
      </c>
      <c r="E16" s="20">
        <v>7841</v>
      </c>
      <c r="F16" s="20">
        <v>76521.284679997596</v>
      </c>
      <c r="G16" s="20">
        <v>19130.321169999399</v>
      </c>
      <c r="I16" s="63"/>
      <c r="J16" s="64"/>
    </row>
    <row r="17" spans="1:10" x14ac:dyDescent="0.25">
      <c r="A17" s="19">
        <v>18</v>
      </c>
      <c r="B17" s="19" t="s">
        <v>258</v>
      </c>
      <c r="C17" s="20">
        <v>8424267.0729574226</v>
      </c>
      <c r="D17" s="20">
        <v>785532.94469134382</v>
      </c>
      <c r="E17" s="20">
        <v>4677</v>
      </c>
      <c r="F17" s="20">
        <v>46975.467366909324</v>
      </c>
      <c r="G17" s="20">
        <v>11743.866841727331</v>
      </c>
      <c r="I17" s="63"/>
      <c r="J17" s="64"/>
    </row>
    <row r="18" spans="1:10" x14ac:dyDescent="0.25">
      <c r="A18" s="19">
        <v>19</v>
      </c>
      <c r="B18" s="19" t="s">
        <v>259</v>
      </c>
      <c r="C18" s="20">
        <v>6669826.3728846665</v>
      </c>
      <c r="D18" s="20">
        <v>653070.07196860376</v>
      </c>
      <c r="E18" s="20">
        <v>3937</v>
      </c>
      <c r="F18" s="20">
        <v>38921.306326502367</v>
      </c>
      <c r="G18" s="20">
        <v>9730.3265816255916</v>
      </c>
      <c r="I18" s="63"/>
      <c r="J18" s="64"/>
    </row>
    <row r="19" spans="1:10" x14ac:dyDescent="0.25">
      <c r="A19" s="19">
        <v>20</v>
      </c>
      <c r="B19" s="19" t="s">
        <v>260</v>
      </c>
      <c r="C19" s="20">
        <v>27421417.421811663</v>
      </c>
      <c r="D19" s="20">
        <v>1556933.825655902</v>
      </c>
      <c r="E19" s="20">
        <v>16429</v>
      </c>
      <c r="F19" s="20">
        <v>160132.04400917978</v>
      </c>
      <c r="G19" s="20">
        <v>40033.011002294945</v>
      </c>
      <c r="I19" s="63"/>
      <c r="J19" s="64"/>
    </row>
    <row r="20" spans="1:10" x14ac:dyDescent="0.25">
      <c r="A20" s="19">
        <v>35</v>
      </c>
      <c r="B20" s="19" t="s">
        <v>261</v>
      </c>
      <c r="C20" s="20">
        <v>931475.05615612539</v>
      </c>
      <c r="D20" s="20">
        <v>301057.44506436278</v>
      </c>
      <c r="E20" s="20">
        <v>430</v>
      </c>
      <c r="F20" s="20">
        <v>4876.9926718937031</v>
      </c>
      <c r="G20" s="20">
        <v>1219.2481679734258</v>
      </c>
      <c r="I20" s="63"/>
      <c r="J20" s="64"/>
    </row>
    <row r="21" spans="1:10" x14ac:dyDescent="0.25">
      <c r="A21" s="19">
        <v>43</v>
      </c>
      <c r="B21" s="19" t="s">
        <v>262</v>
      </c>
      <c r="C21" s="20">
        <v>1352171.1869904033</v>
      </c>
      <c r="D21" s="20">
        <v>134371.12600969369</v>
      </c>
      <c r="E21" s="20">
        <v>961</v>
      </c>
      <c r="F21" s="20">
        <v>9065.1276864276915</v>
      </c>
      <c r="G21" s="20">
        <v>2266.2819216069229</v>
      </c>
      <c r="I21" s="63"/>
      <c r="J21" s="64"/>
    </row>
    <row r="22" spans="1:10" x14ac:dyDescent="0.25">
      <c r="A22" s="19">
        <v>46</v>
      </c>
      <c r="B22" s="19" t="s">
        <v>263</v>
      </c>
      <c r="C22" s="20">
        <v>1724318.1252272942</v>
      </c>
      <c r="D22" s="20">
        <v>494106.09052431519</v>
      </c>
      <c r="E22" s="20">
        <v>1273</v>
      </c>
      <c r="F22" s="20">
        <v>12368.817345915693</v>
      </c>
      <c r="G22" s="20">
        <v>3092.2043364789233</v>
      </c>
      <c r="I22" s="63"/>
      <c r="J22" s="64"/>
    </row>
    <row r="23" spans="1:10" x14ac:dyDescent="0.25">
      <c r="A23" s="19">
        <v>47</v>
      </c>
      <c r="B23" s="19" t="s">
        <v>264</v>
      </c>
      <c r="C23" s="20">
        <v>2684071.3430818017</v>
      </c>
      <c r="D23" s="20">
        <v>547084.48338995245</v>
      </c>
      <c r="E23" s="20">
        <v>1769</v>
      </c>
      <c r="F23" s="20">
        <v>17402.721566117929</v>
      </c>
      <c r="G23" s="20">
        <v>4350.6803915294822</v>
      </c>
      <c r="I23" s="63"/>
      <c r="J23" s="64"/>
    </row>
    <row r="24" spans="1:10" x14ac:dyDescent="0.25">
      <c r="A24" s="19">
        <v>49</v>
      </c>
      <c r="B24" s="19" t="s">
        <v>265</v>
      </c>
      <c r="C24" s="20">
        <v>768544537.90677881</v>
      </c>
      <c r="D24" s="20">
        <v>148986657.68904513</v>
      </c>
      <c r="E24" s="20">
        <v>325716</v>
      </c>
      <c r="F24" s="20">
        <v>3670948.563625067</v>
      </c>
      <c r="G24" s="20">
        <v>917737.14090626675</v>
      </c>
      <c r="I24" s="63"/>
      <c r="J24" s="64"/>
    </row>
    <row r="25" spans="1:10" x14ac:dyDescent="0.25">
      <c r="A25" s="19">
        <v>50</v>
      </c>
      <c r="B25" s="19" t="s">
        <v>266</v>
      </c>
      <c r="C25" s="20">
        <v>18722138.292800687</v>
      </c>
      <c r="D25" s="20">
        <v>2243389.5980505091</v>
      </c>
      <c r="E25" s="20">
        <v>11005</v>
      </c>
      <c r="F25" s="20">
        <v>109513.33498679288</v>
      </c>
      <c r="G25" s="20">
        <v>27378.333746698219</v>
      </c>
      <c r="I25" s="63"/>
      <c r="J25" s="64"/>
    </row>
    <row r="26" spans="1:10" x14ac:dyDescent="0.25">
      <c r="A26" s="19">
        <v>51</v>
      </c>
      <c r="B26" s="19" t="s">
        <v>267</v>
      </c>
      <c r="C26" s="20">
        <v>16149659.930004479</v>
      </c>
      <c r="D26" s="20">
        <v>2224087.0676288926</v>
      </c>
      <c r="E26" s="20">
        <v>8920</v>
      </c>
      <c r="F26" s="20">
        <v>90761.867378612791</v>
      </c>
      <c r="G26" s="20">
        <v>22690.466844653198</v>
      </c>
      <c r="I26" s="63"/>
      <c r="J26" s="64"/>
    </row>
    <row r="27" spans="1:10" x14ac:dyDescent="0.25">
      <c r="A27" s="19">
        <v>52</v>
      </c>
      <c r="B27" s="19" t="s">
        <v>268</v>
      </c>
      <c r="C27" s="20">
        <v>3142346.5663909093</v>
      </c>
      <c r="D27" s="20">
        <v>666475.84167357476</v>
      </c>
      <c r="E27" s="20">
        <v>2267</v>
      </c>
      <c r="F27" s="20">
        <v>21821.630750555571</v>
      </c>
      <c r="G27" s="20">
        <v>5455.4076876388926</v>
      </c>
      <c r="I27" s="63"/>
      <c r="J27" s="64"/>
    </row>
    <row r="28" spans="1:10" x14ac:dyDescent="0.25">
      <c r="A28" s="19">
        <v>60</v>
      </c>
      <c r="B28" s="19" t="s">
        <v>269</v>
      </c>
      <c r="C28" s="20">
        <v>4126663.1562193846</v>
      </c>
      <c r="D28" s="20">
        <v>576700.95078432059</v>
      </c>
      <c r="E28" s="20">
        <v>2625</v>
      </c>
      <c r="F28" s="20">
        <v>25691.612758833875</v>
      </c>
      <c r="G28" s="20">
        <v>6422.9031897084687</v>
      </c>
      <c r="I28" s="63"/>
      <c r="J28" s="64"/>
    </row>
    <row r="29" spans="1:10" x14ac:dyDescent="0.25">
      <c r="A29" s="19">
        <v>61</v>
      </c>
      <c r="B29" s="19" t="s">
        <v>270</v>
      </c>
      <c r="C29" s="20">
        <v>24870048.353765</v>
      </c>
      <c r="D29" s="20">
        <v>3503174.2260651849</v>
      </c>
      <c r="E29" s="20">
        <v>16307</v>
      </c>
      <c r="F29" s="20">
        <v>158378.81715189552</v>
      </c>
      <c r="G29" s="20">
        <v>39594.70428797388</v>
      </c>
      <c r="I29" s="63"/>
      <c r="J29" s="64"/>
    </row>
    <row r="30" spans="1:10" x14ac:dyDescent="0.25">
      <c r="A30" s="19">
        <v>62</v>
      </c>
      <c r="B30" s="19" t="s">
        <v>271</v>
      </c>
      <c r="C30" s="20">
        <v>796041.79011676763</v>
      </c>
      <c r="D30" s="20">
        <v>250568.24476374662</v>
      </c>
      <c r="E30" s="20">
        <v>512</v>
      </c>
      <c r="F30" s="20">
        <v>5198.0381819581635</v>
      </c>
      <c r="G30" s="20">
        <v>1299.5095454895409</v>
      </c>
      <c r="I30" s="63"/>
      <c r="J30" s="64"/>
    </row>
    <row r="31" spans="1:10" x14ac:dyDescent="0.25">
      <c r="A31" s="19">
        <v>65</v>
      </c>
      <c r="B31" s="19" t="s">
        <v>272</v>
      </c>
      <c r="C31" s="20">
        <v>588759.31811407616</v>
      </c>
      <c r="D31" s="20">
        <v>17494.748504029325</v>
      </c>
      <c r="E31" s="20">
        <v>512</v>
      </c>
      <c r="F31" s="20">
        <v>4560.9985448397156</v>
      </c>
      <c r="G31" s="20">
        <v>1140.2496362099289</v>
      </c>
      <c r="I31" s="63"/>
      <c r="J31" s="64"/>
    </row>
    <row r="32" spans="1:10" x14ac:dyDescent="0.25">
      <c r="A32" s="19">
        <v>69</v>
      </c>
      <c r="B32" s="19" t="s">
        <v>273</v>
      </c>
      <c r="C32" s="20">
        <v>8772902.4220411871</v>
      </c>
      <c r="D32" s="20">
        <v>1562239.772410616</v>
      </c>
      <c r="E32" s="20">
        <v>6441</v>
      </c>
      <c r="F32" s="20">
        <v>61295.843749541258</v>
      </c>
      <c r="G32" s="20">
        <v>15323.960937385315</v>
      </c>
      <c r="I32" s="63"/>
      <c r="J32" s="64"/>
    </row>
    <row r="33" spans="1:10" x14ac:dyDescent="0.25">
      <c r="A33" s="19">
        <v>71</v>
      </c>
      <c r="B33" s="19" t="s">
        <v>274</v>
      </c>
      <c r="C33" s="20">
        <v>8607562.2583611682</v>
      </c>
      <c r="D33" s="20">
        <v>1099824.2814055777</v>
      </c>
      <c r="E33" s="20">
        <v>6298</v>
      </c>
      <c r="F33" s="20">
        <v>59358.783587744751</v>
      </c>
      <c r="G33" s="20">
        <v>14839.695896936188</v>
      </c>
      <c r="I33" s="63"/>
      <c r="J33" s="64"/>
    </row>
    <row r="34" spans="1:10" x14ac:dyDescent="0.25">
      <c r="A34" s="19">
        <v>72</v>
      </c>
      <c r="B34" s="19" t="s">
        <v>275</v>
      </c>
      <c r="C34" s="20">
        <v>1519767.061538816</v>
      </c>
      <c r="D34" s="20">
        <v>119156.84621146243</v>
      </c>
      <c r="E34" s="20">
        <v>912</v>
      </c>
      <c r="F34" s="20">
        <v>8933.0032981022523</v>
      </c>
      <c r="G34" s="20">
        <v>2233.2508245255631</v>
      </c>
      <c r="I34" s="63"/>
      <c r="J34" s="64"/>
    </row>
    <row r="35" spans="1:10" x14ac:dyDescent="0.25">
      <c r="A35" s="19">
        <v>74</v>
      </c>
      <c r="B35" s="19" t="s">
        <v>276</v>
      </c>
      <c r="C35" s="20">
        <v>1263252.9552219207</v>
      </c>
      <c r="D35" s="20">
        <v>319322.94523745246</v>
      </c>
      <c r="E35" s="20">
        <v>975</v>
      </c>
      <c r="F35" s="20">
        <v>9304.7877480719544</v>
      </c>
      <c r="G35" s="20">
        <v>2326.1969370179886</v>
      </c>
      <c r="I35" s="63"/>
      <c r="J35" s="64"/>
    </row>
    <row r="36" spans="1:10" x14ac:dyDescent="0.25">
      <c r="A36" s="19">
        <v>75</v>
      </c>
      <c r="B36" s="19" t="s">
        <v>277</v>
      </c>
      <c r="C36" s="20">
        <v>33899768.146567948</v>
      </c>
      <c r="D36" s="20">
        <v>4876760.6820188565</v>
      </c>
      <c r="E36" s="20">
        <v>19113</v>
      </c>
      <c r="F36" s="20">
        <v>193618.57252263426</v>
      </c>
      <c r="G36" s="20">
        <v>48404.643130658565</v>
      </c>
      <c r="I36" s="63"/>
      <c r="J36" s="64"/>
    </row>
    <row r="37" spans="1:10" x14ac:dyDescent="0.25">
      <c r="A37" s="19">
        <v>76</v>
      </c>
      <c r="B37" s="19" t="s">
        <v>278</v>
      </c>
      <c r="C37" s="20">
        <v>2435771.7964360844</v>
      </c>
      <c r="D37" s="20">
        <v>251534.57497581135</v>
      </c>
      <c r="E37" s="20">
        <v>1644</v>
      </c>
      <c r="F37" s="20">
        <v>15716.558377161951</v>
      </c>
      <c r="G37" s="20">
        <v>3929.1395942904878</v>
      </c>
      <c r="I37" s="63"/>
      <c r="J37" s="64"/>
    </row>
    <row r="38" spans="1:10" x14ac:dyDescent="0.25">
      <c r="A38" s="19">
        <v>77</v>
      </c>
      <c r="B38" s="19" t="s">
        <v>279</v>
      </c>
      <c r="C38" s="20">
        <v>6100579.8264080891</v>
      </c>
      <c r="D38" s="20">
        <v>1220808.8638579829</v>
      </c>
      <c r="E38" s="20">
        <v>4436</v>
      </c>
      <c r="F38" s="20">
        <v>42509.549939452576</v>
      </c>
      <c r="G38" s="20">
        <v>10627.387484863144</v>
      </c>
      <c r="I38" s="63"/>
      <c r="J38" s="64"/>
    </row>
    <row r="39" spans="1:10" x14ac:dyDescent="0.25">
      <c r="A39" s="19">
        <v>78</v>
      </c>
      <c r="B39" s="19" t="s">
        <v>280</v>
      </c>
      <c r="C39" s="20">
        <v>14953915.814861443</v>
      </c>
      <c r="D39" s="20">
        <v>2272163.6425798605</v>
      </c>
      <c r="E39" s="20">
        <v>7620</v>
      </c>
      <c r="F39" s="20">
        <v>79747.785474849661</v>
      </c>
      <c r="G39" s="20">
        <v>19936.946368712415</v>
      </c>
      <c r="I39" s="63"/>
      <c r="J39" s="64"/>
    </row>
    <row r="40" spans="1:10" x14ac:dyDescent="0.25">
      <c r="A40" s="19">
        <v>79</v>
      </c>
      <c r="B40" s="19" t="s">
        <v>281</v>
      </c>
      <c r="C40" s="20">
        <v>11060872.873058695</v>
      </c>
      <c r="D40" s="20">
        <v>7357202.6922497563</v>
      </c>
      <c r="E40" s="20">
        <v>6565</v>
      </c>
      <c r="F40" s="20">
        <v>73881.204771444274</v>
      </c>
      <c r="G40" s="20">
        <v>18470.301192861069</v>
      </c>
      <c r="I40" s="63"/>
      <c r="J40" s="64"/>
    </row>
    <row r="41" spans="1:10" x14ac:dyDescent="0.25">
      <c r="A41" s="19">
        <v>81</v>
      </c>
      <c r="B41" s="19" t="s">
        <v>282</v>
      </c>
      <c r="C41" s="20">
        <v>3239322.8252087119</v>
      </c>
      <c r="D41" s="20">
        <v>1373936.7128014006</v>
      </c>
      <c r="E41" s="20">
        <v>2401</v>
      </c>
      <c r="F41" s="20">
        <v>23949.529476419022</v>
      </c>
      <c r="G41" s="20">
        <v>5987.3823691047555</v>
      </c>
      <c r="I41" s="63"/>
      <c r="J41" s="64"/>
    </row>
    <row r="42" spans="1:10" x14ac:dyDescent="0.25">
      <c r="A42" s="19">
        <v>82</v>
      </c>
      <c r="B42" s="19" t="s">
        <v>283</v>
      </c>
      <c r="C42" s="20">
        <v>17393826.658641953</v>
      </c>
      <c r="D42" s="20">
        <v>1128656.465015745</v>
      </c>
      <c r="E42" s="20">
        <v>9346</v>
      </c>
      <c r="F42" s="20">
        <v>94042.208323507759</v>
      </c>
      <c r="G42" s="20">
        <v>23510.55208087694</v>
      </c>
      <c r="I42" s="63"/>
      <c r="J42" s="64"/>
    </row>
    <row r="43" spans="1:10" x14ac:dyDescent="0.25">
      <c r="A43" s="19">
        <v>86</v>
      </c>
      <c r="B43" s="19" t="s">
        <v>284</v>
      </c>
      <c r="C43" s="20">
        <v>13893171.509656074</v>
      </c>
      <c r="D43" s="20">
        <v>954899.91010390234</v>
      </c>
      <c r="E43" s="20">
        <v>7862</v>
      </c>
      <c r="F43" s="20">
        <v>78048.895399154731</v>
      </c>
      <c r="G43" s="20">
        <v>19512.223849788683</v>
      </c>
      <c r="I43" s="63"/>
      <c r="J43" s="64"/>
    </row>
    <row r="44" spans="1:10" x14ac:dyDescent="0.25">
      <c r="A44" s="19">
        <v>90</v>
      </c>
      <c r="B44" s="19" t="s">
        <v>285</v>
      </c>
      <c r="C44" s="20">
        <v>3915661.7109194859</v>
      </c>
      <c r="D44" s="20">
        <v>1620670.6154028098</v>
      </c>
      <c r="E44" s="20">
        <v>2888</v>
      </c>
      <c r="F44" s="20">
        <v>28788.971870083133</v>
      </c>
      <c r="G44" s="20">
        <v>7197.2429675207832</v>
      </c>
      <c r="I44" s="63"/>
      <c r="J44" s="64"/>
    </row>
    <row r="45" spans="1:10" x14ac:dyDescent="0.25">
      <c r="A45" s="19">
        <v>91</v>
      </c>
      <c r="B45" s="19" t="s">
        <v>286</v>
      </c>
      <c r="C45" s="20">
        <v>1542857489.8868837</v>
      </c>
      <c r="D45" s="20">
        <v>457321417.64003688</v>
      </c>
      <c r="E45" s="20">
        <v>694392</v>
      </c>
      <c r="F45" s="20">
        <v>7889869.9529999672</v>
      </c>
      <c r="G45" s="20">
        <v>1972467.4882499918</v>
      </c>
      <c r="I45" s="63"/>
      <c r="J45" s="64"/>
    </row>
    <row r="46" spans="1:10" x14ac:dyDescent="0.25">
      <c r="A46" s="19">
        <v>92</v>
      </c>
      <c r="B46" s="19" t="s">
        <v>287</v>
      </c>
      <c r="C46" s="20">
        <v>474746936.37748671</v>
      </c>
      <c r="D46" s="20">
        <v>70558641.382371202</v>
      </c>
      <c r="E46" s="20">
        <v>252956</v>
      </c>
      <c r="F46" s="20">
        <v>2608943.8245851551</v>
      </c>
      <c r="G46" s="20">
        <v>652235.95614628878</v>
      </c>
      <c r="I46" s="63"/>
      <c r="J46" s="64"/>
    </row>
    <row r="47" spans="1:10" x14ac:dyDescent="0.25">
      <c r="A47" s="19">
        <v>97</v>
      </c>
      <c r="B47" s="19" t="s">
        <v>288</v>
      </c>
      <c r="C47" s="20">
        <v>2989130.8919482264</v>
      </c>
      <c r="D47" s="20">
        <v>780571.9209237335</v>
      </c>
      <c r="E47" s="20">
        <v>2023</v>
      </c>
      <c r="F47" s="20">
        <v>20009.399925486083</v>
      </c>
      <c r="G47" s="20">
        <v>5002.3499813715207</v>
      </c>
      <c r="I47" s="63"/>
      <c r="J47" s="64"/>
    </row>
    <row r="48" spans="1:10" x14ac:dyDescent="0.25">
      <c r="A48" s="19">
        <v>98</v>
      </c>
      <c r="B48" s="19" t="s">
        <v>289</v>
      </c>
      <c r="C48" s="20">
        <v>40689791.884264059</v>
      </c>
      <c r="D48" s="20">
        <v>2630972.2690497865</v>
      </c>
      <c r="E48" s="20">
        <v>22775</v>
      </c>
      <c r="F48" s="20">
        <v>226541.44607359552</v>
      </c>
      <c r="G48" s="20">
        <v>56635.36151839888</v>
      </c>
      <c r="I48" s="63"/>
      <c r="J48" s="64"/>
    </row>
    <row r="49" spans="1:10" x14ac:dyDescent="0.25">
      <c r="A49" s="19">
        <v>102</v>
      </c>
      <c r="B49" s="19" t="s">
        <v>290</v>
      </c>
      <c r="C49" s="20">
        <v>14563572.83860131</v>
      </c>
      <c r="D49" s="20">
        <v>2242434.8369985768</v>
      </c>
      <c r="E49" s="20">
        <v>9546</v>
      </c>
      <c r="F49" s="20">
        <v>92998.122295535242</v>
      </c>
      <c r="G49" s="20">
        <v>23249.530573883811</v>
      </c>
      <c r="I49" s="63"/>
      <c r="J49" s="64"/>
    </row>
    <row r="50" spans="1:10" x14ac:dyDescent="0.25">
      <c r="A50" s="19">
        <v>103</v>
      </c>
      <c r="B50" s="19" t="s">
        <v>291</v>
      </c>
      <c r="C50" s="20">
        <v>3107707.5790342744</v>
      </c>
      <c r="D50" s="20">
        <v>319107.2794728353</v>
      </c>
      <c r="E50" s="20">
        <v>2074</v>
      </c>
      <c r="F50" s="20">
        <v>19880.319341788578</v>
      </c>
      <c r="G50" s="20">
        <v>4970.0798354471444</v>
      </c>
      <c r="I50" s="63"/>
      <c r="J50" s="64"/>
    </row>
    <row r="51" spans="1:10" x14ac:dyDescent="0.25">
      <c r="A51" s="19">
        <v>105</v>
      </c>
      <c r="B51" s="19" t="s">
        <v>292</v>
      </c>
      <c r="C51" s="20">
        <v>2604257.5043838611</v>
      </c>
      <c r="D51" s="20">
        <v>659267.66242451733</v>
      </c>
      <c r="E51" s="20">
        <v>1984</v>
      </c>
      <c r="F51" s="20">
        <v>18996.525192884477</v>
      </c>
      <c r="G51" s="20">
        <v>4749.1312982211193</v>
      </c>
      <c r="I51" s="63"/>
      <c r="J51" s="64"/>
    </row>
    <row r="52" spans="1:10" x14ac:dyDescent="0.25">
      <c r="A52" s="19">
        <v>106</v>
      </c>
      <c r="B52" s="19" t="s">
        <v>293</v>
      </c>
      <c r="C52" s="20">
        <v>92098300.791117638</v>
      </c>
      <c r="D52" s="20">
        <v>10354313.556836138</v>
      </c>
      <c r="E52" s="20">
        <v>47015</v>
      </c>
      <c r="F52" s="20">
        <v>486496.97893921414</v>
      </c>
      <c r="G52" s="20">
        <v>121624.24473480353</v>
      </c>
      <c r="I52" s="63"/>
      <c r="J52" s="64"/>
    </row>
    <row r="53" spans="1:10" x14ac:dyDescent="0.25">
      <c r="A53" s="19">
        <v>108</v>
      </c>
      <c r="B53" s="19" t="s">
        <v>294</v>
      </c>
      <c r="C53" s="20">
        <v>16593416.67785289</v>
      </c>
      <c r="D53" s="20">
        <v>1215519.8076619157</v>
      </c>
      <c r="E53" s="20">
        <v>10249</v>
      </c>
      <c r="F53" s="20">
        <v>99507.26002068691</v>
      </c>
      <c r="G53" s="20">
        <v>24876.815005171728</v>
      </c>
      <c r="I53" s="63"/>
      <c r="J53" s="64"/>
    </row>
    <row r="54" spans="1:10" x14ac:dyDescent="0.25">
      <c r="A54" s="19">
        <v>109</v>
      </c>
      <c r="B54" s="19" t="s">
        <v>295</v>
      </c>
      <c r="C54" s="20">
        <v>122564357.79490423</v>
      </c>
      <c r="D54" s="20">
        <v>17084665.480202466</v>
      </c>
      <c r="E54" s="20">
        <v>68614</v>
      </c>
      <c r="F54" s="20">
        <v>695717.04260583757</v>
      </c>
      <c r="G54" s="20">
        <v>173929.26065145939</v>
      </c>
      <c r="I54" s="63"/>
      <c r="J54" s="64"/>
    </row>
    <row r="55" spans="1:10" x14ac:dyDescent="0.25">
      <c r="A55" s="19">
        <v>111</v>
      </c>
      <c r="B55" s="19" t="s">
        <v>296</v>
      </c>
      <c r="C55" s="20">
        <v>28253034.922138322</v>
      </c>
      <c r="D55" s="20">
        <v>4491124.8701478206</v>
      </c>
      <c r="E55" s="20">
        <v>17694</v>
      </c>
      <c r="F55" s="20">
        <v>174681.81832032281</v>
      </c>
      <c r="G55" s="20">
        <v>43670.454580080703</v>
      </c>
      <c r="I55" s="63"/>
      <c r="J55" s="64"/>
    </row>
    <row r="56" spans="1:10" x14ac:dyDescent="0.25">
      <c r="A56" s="19">
        <v>139</v>
      </c>
      <c r="B56" s="19" t="s">
        <v>297</v>
      </c>
      <c r="C56" s="20">
        <v>14319142.913363067</v>
      </c>
      <c r="D56" s="20">
        <v>1286661.7739103097</v>
      </c>
      <c r="E56" s="20">
        <v>9755</v>
      </c>
      <c r="F56" s="20">
        <v>92765.657429496277</v>
      </c>
      <c r="G56" s="20">
        <v>23191.414357374069</v>
      </c>
      <c r="I56" s="63"/>
      <c r="J56" s="64"/>
    </row>
    <row r="57" spans="1:10" x14ac:dyDescent="0.25">
      <c r="A57" s="19">
        <v>140</v>
      </c>
      <c r="B57" s="19" t="s">
        <v>298</v>
      </c>
      <c r="C57" s="20">
        <v>31426774.608470593</v>
      </c>
      <c r="D57" s="20">
        <v>5082130.851061617</v>
      </c>
      <c r="E57" s="20">
        <v>20205</v>
      </c>
      <c r="F57" s="20">
        <v>198195.32416667024</v>
      </c>
      <c r="G57" s="20">
        <v>49548.831041667559</v>
      </c>
      <c r="I57" s="63"/>
      <c r="J57" s="64"/>
    </row>
    <row r="58" spans="1:10" x14ac:dyDescent="0.25">
      <c r="A58" s="19">
        <v>142</v>
      </c>
      <c r="B58" s="19" t="s">
        <v>299</v>
      </c>
      <c r="C58" s="20">
        <v>9702326.5405681338</v>
      </c>
      <c r="D58" s="20">
        <v>994905.64274734445</v>
      </c>
      <c r="E58" s="20">
        <v>6329</v>
      </c>
      <c r="F58" s="20">
        <v>61013.793253612428</v>
      </c>
      <c r="G58" s="20">
        <v>15253.448313403107</v>
      </c>
      <c r="I58" s="63"/>
      <c r="J58" s="64"/>
    </row>
    <row r="59" spans="1:10" x14ac:dyDescent="0.25">
      <c r="A59" s="19">
        <v>143</v>
      </c>
      <c r="B59" s="19" t="s">
        <v>300</v>
      </c>
      <c r="C59" s="20">
        <v>9544352.8772479184</v>
      </c>
      <c r="D59" s="20">
        <v>1915968.4300209875</v>
      </c>
      <c r="E59" s="20">
        <v>6704</v>
      </c>
      <c r="F59" s="20">
        <v>64815.928871047356</v>
      </c>
      <c r="G59" s="20">
        <v>16203.982217761839</v>
      </c>
      <c r="I59" s="63"/>
      <c r="J59" s="64"/>
    </row>
    <row r="60" spans="1:10" x14ac:dyDescent="0.25">
      <c r="A60" s="19">
        <v>145</v>
      </c>
      <c r="B60" s="19" t="s">
        <v>301</v>
      </c>
      <c r="C60" s="20">
        <v>19621302.798475929</v>
      </c>
      <c r="D60" s="20">
        <v>1538609.1696822608</v>
      </c>
      <c r="E60" s="20">
        <v>12405</v>
      </c>
      <c r="F60" s="20">
        <v>119867.87624430306</v>
      </c>
      <c r="G60" s="20">
        <v>29966.969061075764</v>
      </c>
      <c r="I60" s="63"/>
      <c r="J60" s="64"/>
    </row>
    <row r="61" spans="1:10" x14ac:dyDescent="0.25">
      <c r="A61" s="19">
        <v>146</v>
      </c>
      <c r="B61" s="19" t="s">
        <v>302</v>
      </c>
      <c r="C61" s="20">
        <v>5735612.8293770878</v>
      </c>
      <c r="D61" s="20">
        <v>3069654.5694071092</v>
      </c>
      <c r="E61" s="20">
        <v>4293</v>
      </c>
      <c r="F61" s="20">
        <v>43627.279278454189</v>
      </c>
      <c r="G61" s="20">
        <v>10906.819819613547</v>
      </c>
      <c r="I61" s="63"/>
      <c r="J61" s="64"/>
    </row>
    <row r="62" spans="1:10" x14ac:dyDescent="0.25">
      <c r="A62" s="19">
        <v>148</v>
      </c>
      <c r="B62" s="19" t="s">
        <v>303</v>
      </c>
      <c r="C62" s="20">
        <v>12895370.63834993</v>
      </c>
      <c r="D62" s="20">
        <v>2594572.7595751234</v>
      </c>
      <c r="E62" s="20">
        <v>7244</v>
      </c>
      <c r="F62" s="20">
        <v>74530.799194433203</v>
      </c>
      <c r="G62" s="20">
        <v>18632.699798608301</v>
      </c>
      <c r="I62" s="63"/>
      <c r="J62" s="64"/>
    </row>
    <row r="63" spans="1:10" x14ac:dyDescent="0.25">
      <c r="A63" s="19">
        <v>149</v>
      </c>
      <c r="B63" s="19" t="s">
        <v>304</v>
      </c>
      <c r="C63" s="20">
        <v>11043510.550320406</v>
      </c>
      <c r="D63" s="20">
        <v>806319.88852498692</v>
      </c>
      <c r="E63" s="20">
        <v>5391</v>
      </c>
      <c r="F63" s="20">
        <v>55932.060855363576</v>
      </c>
      <c r="G63" s="20">
        <v>13983.015213840894</v>
      </c>
      <c r="I63" s="63"/>
      <c r="J63" s="64"/>
    </row>
    <row r="64" spans="1:10" x14ac:dyDescent="0.25">
      <c r="A64" s="19">
        <v>151</v>
      </c>
      <c r="B64" s="19" t="s">
        <v>305</v>
      </c>
      <c r="C64" s="20">
        <v>2437760.8788619093</v>
      </c>
      <c r="D64" s="20">
        <v>1001639.8195821652</v>
      </c>
      <c r="E64" s="20">
        <v>1771</v>
      </c>
      <c r="F64" s="20">
        <v>17718.368864027965</v>
      </c>
      <c r="G64" s="20">
        <v>4429.5922160069913</v>
      </c>
      <c r="I64" s="63"/>
      <c r="J64" s="64"/>
    </row>
    <row r="65" spans="1:10" x14ac:dyDescent="0.25">
      <c r="A65" s="19">
        <v>152</v>
      </c>
      <c r="B65" s="19" t="s">
        <v>306</v>
      </c>
      <c r="C65" s="20">
        <v>6661167.5138216149</v>
      </c>
      <c r="D65" s="20">
        <v>734270.98817493452</v>
      </c>
      <c r="E65" s="20">
        <v>4261</v>
      </c>
      <c r="F65" s="20">
        <v>41357.506862302631</v>
      </c>
      <c r="G65" s="20">
        <v>10339.376715575658</v>
      </c>
      <c r="I65" s="63"/>
      <c r="J65" s="64"/>
    </row>
    <row r="66" spans="1:10" x14ac:dyDescent="0.25">
      <c r="A66" s="19">
        <v>153</v>
      </c>
      <c r="B66" s="19" t="s">
        <v>307</v>
      </c>
      <c r="C66" s="20">
        <v>41095524.078800388</v>
      </c>
      <c r="D66" s="20">
        <v>4956155.1974267447</v>
      </c>
      <c r="E66" s="20">
        <v>24345</v>
      </c>
      <c r="F66" s="20">
        <v>241788.64315379632</v>
      </c>
      <c r="G66" s="20">
        <v>60447.16078844908</v>
      </c>
      <c r="I66" s="63"/>
      <c r="J66" s="64"/>
    </row>
    <row r="67" spans="1:10" x14ac:dyDescent="0.25">
      <c r="A67" s="19">
        <v>165</v>
      </c>
      <c r="B67" s="19" t="s">
        <v>308</v>
      </c>
      <c r="C67" s="20">
        <v>28457537.256689388</v>
      </c>
      <c r="D67" s="20">
        <v>3077732.5235288022</v>
      </c>
      <c r="E67" s="20">
        <v>15867</v>
      </c>
      <c r="F67" s="20">
        <v>159787.27758782389</v>
      </c>
      <c r="G67" s="20">
        <v>39946.819396955972</v>
      </c>
      <c r="I67" s="63"/>
      <c r="J67" s="64"/>
    </row>
    <row r="68" spans="1:10" x14ac:dyDescent="0.25">
      <c r="A68" s="19">
        <v>167</v>
      </c>
      <c r="B68" s="19" t="s">
        <v>309</v>
      </c>
      <c r="C68" s="20">
        <v>118854978.05660328</v>
      </c>
      <c r="D68" s="20">
        <v>21298096.409339916</v>
      </c>
      <c r="E68" s="20">
        <v>79129</v>
      </c>
      <c r="F68" s="20">
        <v>772104.17622150364</v>
      </c>
      <c r="G68" s="20">
        <v>193026.04405537591</v>
      </c>
      <c r="I68" s="63"/>
      <c r="J68" s="64"/>
    </row>
    <row r="69" spans="1:10" x14ac:dyDescent="0.25">
      <c r="A69" s="19">
        <v>169</v>
      </c>
      <c r="B69" s="19" t="s">
        <v>310</v>
      </c>
      <c r="C69" s="20">
        <v>8021434.9285671934</v>
      </c>
      <c r="D69" s="20">
        <v>510129.71902419336</v>
      </c>
      <c r="E69" s="20">
        <v>4795</v>
      </c>
      <c r="F69" s="20">
        <v>46843.33853844001</v>
      </c>
      <c r="G69" s="20">
        <v>11710.834634610002</v>
      </c>
      <c r="I69" s="63"/>
      <c r="J69" s="64"/>
    </row>
    <row r="70" spans="1:10" x14ac:dyDescent="0.25">
      <c r="A70" s="19">
        <v>170</v>
      </c>
      <c r="B70" s="19" t="s">
        <v>311</v>
      </c>
      <c r="C70" s="20">
        <v>10666566.22872634</v>
      </c>
      <c r="D70" s="20">
        <v>1693482.6017879734</v>
      </c>
      <c r="E70" s="20">
        <v>5817</v>
      </c>
      <c r="F70" s="20">
        <v>59735.339032697193</v>
      </c>
      <c r="G70" s="20">
        <v>14933.834758174298</v>
      </c>
      <c r="I70" s="63"/>
      <c r="J70" s="64"/>
    </row>
    <row r="71" spans="1:10" x14ac:dyDescent="0.25">
      <c r="A71" s="19">
        <v>171</v>
      </c>
      <c r="B71" s="19" t="s">
        <v>312</v>
      </c>
      <c r="C71" s="20">
        <v>7035447.5274580559</v>
      </c>
      <c r="D71" s="20">
        <v>1307133.8421717046</v>
      </c>
      <c r="E71" s="20">
        <v>4494</v>
      </c>
      <c r="F71" s="20">
        <v>44404.179182656211</v>
      </c>
      <c r="G71" s="20">
        <v>11101.044795664053</v>
      </c>
      <c r="I71" s="63"/>
      <c r="J71" s="64"/>
    </row>
    <row r="72" spans="1:10" x14ac:dyDescent="0.25">
      <c r="A72" s="19">
        <v>172</v>
      </c>
      <c r="B72" s="19" t="s">
        <v>313</v>
      </c>
      <c r="C72" s="20">
        <v>5405263.0237433482</v>
      </c>
      <c r="D72" s="20">
        <v>1234947.1504221649</v>
      </c>
      <c r="E72" s="20">
        <v>4079</v>
      </c>
      <c r="F72" s="20">
        <v>38955.424378022457</v>
      </c>
      <c r="G72" s="20">
        <v>9738.8560945056142</v>
      </c>
      <c r="I72" s="63"/>
      <c r="J72" s="64"/>
    </row>
    <row r="73" spans="1:10" x14ac:dyDescent="0.25">
      <c r="A73" s="19">
        <v>176</v>
      </c>
      <c r="B73" s="19" t="s">
        <v>314</v>
      </c>
      <c r="C73" s="20">
        <v>5228660.1355048073</v>
      </c>
      <c r="D73" s="20">
        <v>1677618.1117551019</v>
      </c>
      <c r="E73" s="20">
        <v>4059</v>
      </c>
      <c r="F73" s="20">
        <v>39196.426154099179</v>
      </c>
      <c r="G73" s="20">
        <v>9799.1065385247948</v>
      </c>
      <c r="I73" s="63"/>
      <c r="J73" s="64"/>
    </row>
    <row r="74" spans="1:10" x14ac:dyDescent="0.25">
      <c r="A74" s="19">
        <v>177</v>
      </c>
      <c r="B74" s="19" t="s">
        <v>315</v>
      </c>
      <c r="C74" s="20">
        <v>2503699.7948277118</v>
      </c>
      <c r="D74" s="20">
        <v>1301184.4540302227</v>
      </c>
      <c r="E74" s="20">
        <v>1663</v>
      </c>
      <c r="F74" s="20">
        <v>17470.008614042963</v>
      </c>
      <c r="G74" s="20">
        <v>4367.5021535107408</v>
      </c>
      <c r="I74" s="63"/>
      <c r="J74" s="64"/>
    </row>
    <row r="75" spans="1:10" x14ac:dyDescent="0.25">
      <c r="A75" s="19">
        <v>178</v>
      </c>
      <c r="B75" s="19" t="s">
        <v>316</v>
      </c>
      <c r="C75" s="20">
        <v>7849894.3375346465</v>
      </c>
      <c r="D75" s="20">
        <v>1955759.9192626458</v>
      </c>
      <c r="E75" s="20">
        <v>5569</v>
      </c>
      <c r="F75" s="20">
        <v>54255.612264288742</v>
      </c>
      <c r="G75" s="20">
        <v>13563.903066072186</v>
      </c>
      <c r="I75" s="63"/>
      <c r="J75" s="64"/>
    </row>
    <row r="76" spans="1:10" x14ac:dyDescent="0.25">
      <c r="A76" s="19">
        <v>179</v>
      </c>
      <c r="B76" s="19" t="s">
        <v>317</v>
      </c>
      <c r="C76" s="20">
        <v>246163045.24151731</v>
      </c>
      <c r="D76" s="20">
        <v>27990100.541740511</v>
      </c>
      <c r="E76" s="20">
        <v>149895</v>
      </c>
      <c r="F76" s="20">
        <v>1475133.336126155</v>
      </c>
      <c r="G76" s="20">
        <v>368783.33403153875</v>
      </c>
      <c r="I76" s="63"/>
      <c r="J76" s="64"/>
    </row>
    <row r="77" spans="1:10" x14ac:dyDescent="0.25">
      <c r="A77" s="19">
        <v>181</v>
      </c>
      <c r="B77" s="19" t="s">
        <v>318</v>
      </c>
      <c r="C77" s="20">
        <v>2278949.4378008451</v>
      </c>
      <c r="D77" s="20">
        <v>321219.13268975372</v>
      </c>
      <c r="E77" s="20">
        <v>1663</v>
      </c>
      <c r="F77" s="20">
        <v>15727.210301109213</v>
      </c>
      <c r="G77" s="20">
        <v>3931.8025752773033</v>
      </c>
      <c r="I77" s="63"/>
      <c r="J77" s="64"/>
    </row>
    <row r="78" spans="1:10" x14ac:dyDescent="0.25">
      <c r="A78" s="19">
        <v>182</v>
      </c>
      <c r="B78" s="19" t="s">
        <v>319</v>
      </c>
      <c r="C78" s="20">
        <v>30911028.856164608</v>
      </c>
      <c r="D78" s="20">
        <v>6218097.905450426</v>
      </c>
      <c r="E78" s="20">
        <v>19020</v>
      </c>
      <c r="F78" s="20">
        <v>190566.20594925195</v>
      </c>
      <c r="G78" s="20">
        <v>47641.551487312987</v>
      </c>
      <c r="I78" s="63"/>
      <c r="J78" s="64"/>
    </row>
    <row r="79" spans="1:10" x14ac:dyDescent="0.25">
      <c r="A79" s="19">
        <v>186</v>
      </c>
      <c r="B79" s="19" t="s">
        <v>320</v>
      </c>
      <c r="C79" s="20">
        <v>94806476.745682806</v>
      </c>
      <c r="D79" s="20">
        <v>4541786.9451392349</v>
      </c>
      <c r="E79" s="20">
        <v>46944</v>
      </c>
      <c r="F79" s="20">
        <v>481495.21735147596</v>
      </c>
      <c r="G79" s="20">
        <v>120373.80433786899</v>
      </c>
      <c r="I79" s="63"/>
      <c r="J79" s="64"/>
    </row>
    <row r="80" spans="1:10" x14ac:dyDescent="0.25">
      <c r="A80" s="19">
        <v>202</v>
      </c>
      <c r="B80" s="19" t="s">
        <v>321</v>
      </c>
      <c r="C80" s="20">
        <v>75844867.042675316</v>
      </c>
      <c r="D80" s="20">
        <v>5016871.0663108267</v>
      </c>
      <c r="E80" s="20">
        <v>36675</v>
      </c>
      <c r="F80" s="20">
        <v>380863.82030077506</v>
      </c>
      <c r="G80" s="20">
        <v>95215.955075193764</v>
      </c>
      <c r="I80" s="63"/>
      <c r="J80" s="64"/>
    </row>
    <row r="81" spans="1:10" x14ac:dyDescent="0.25">
      <c r="A81" s="19">
        <v>204</v>
      </c>
      <c r="B81" s="19" t="s">
        <v>322</v>
      </c>
      <c r="C81" s="20">
        <v>3313641.4055689713</v>
      </c>
      <c r="D81" s="20">
        <v>936449.90840556601</v>
      </c>
      <c r="E81" s="20">
        <v>2547</v>
      </c>
      <c r="F81" s="20">
        <v>24474.658309512961</v>
      </c>
      <c r="G81" s="20">
        <v>6118.6645773782402</v>
      </c>
      <c r="I81" s="63"/>
      <c r="J81" s="64"/>
    </row>
    <row r="82" spans="1:10" x14ac:dyDescent="0.25">
      <c r="A82" s="19">
        <v>205</v>
      </c>
      <c r="B82" s="19" t="s">
        <v>323</v>
      </c>
      <c r="C82" s="20">
        <v>60030684.876248628</v>
      </c>
      <c r="D82" s="20">
        <v>8238158.7591187842</v>
      </c>
      <c r="E82" s="20">
        <v>36370</v>
      </c>
      <c r="F82" s="20">
        <v>360451.79915816122</v>
      </c>
      <c r="G82" s="20">
        <v>90112.949789540304</v>
      </c>
      <c r="I82" s="63"/>
      <c r="J82" s="64"/>
    </row>
    <row r="83" spans="1:10" x14ac:dyDescent="0.25">
      <c r="A83" s="19">
        <v>208</v>
      </c>
      <c r="B83" s="19" t="s">
        <v>324</v>
      </c>
      <c r="C83" s="20">
        <v>17585594.426723536</v>
      </c>
      <c r="D83" s="20">
        <v>2681664.2136607035</v>
      </c>
      <c r="E83" s="20">
        <v>12155</v>
      </c>
      <c r="F83" s="20">
        <v>116777.711971493</v>
      </c>
      <c r="G83" s="20">
        <v>29194.42799287325</v>
      </c>
      <c r="I83" s="63"/>
      <c r="J83" s="64"/>
    </row>
    <row r="84" spans="1:10" x14ac:dyDescent="0.25">
      <c r="A84" s="19">
        <v>211</v>
      </c>
      <c r="B84" s="19" t="s">
        <v>325</v>
      </c>
      <c r="C84" s="20">
        <v>64374160.964797579</v>
      </c>
      <c r="D84" s="20">
        <v>4203116.4872555593</v>
      </c>
      <c r="E84" s="20">
        <v>34379</v>
      </c>
      <c r="F84" s="20">
        <v>346572.27100551635</v>
      </c>
      <c r="G84" s="20">
        <v>86643.067751379087</v>
      </c>
      <c r="I84" s="63"/>
      <c r="J84" s="64"/>
    </row>
    <row r="85" spans="1:10" x14ac:dyDescent="0.25">
      <c r="A85" s="19">
        <v>213</v>
      </c>
      <c r="B85" s="19" t="s">
        <v>326</v>
      </c>
      <c r="C85" s="20">
        <v>7115126.6495173229</v>
      </c>
      <c r="D85" s="20">
        <v>2194273.8092543744</v>
      </c>
      <c r="E85" s="20">
        <v>4952</v>
      </c>
      <c r="F85" s="20">
        <v>49098.24506843189</v>
      </c>
      <c r="G85" s="20">
        <v>12274.561267107973</v>
      </c>
      <c r="I85" s="63"/>
      <c r="J85" s="64"/>
    </row>
    <row r="86" spans="1:10" x14ac:dyDescent="0.25">
      <c r="A86" s="19">
        <v>214</v>
      </c>
      <c r="B86" s="19" t="s">
        <v>327</v>
      </c>
      <c r="C86" s="20">
        <v>17955850.565162856</v>
      </c>
      <c r="D86" s="20">
        <v>2998973.4487167429</v>
      </c>
      <c r="E86" s="20">
        <v>12508</v>
      </c>
      <c r="F86" s="20">
        <v>120312.29610063147</v>
      </c>
      <c r="G86" s="20">
        <v>30078.074025157868</v>
      </c>
      <c r="I86" s="63"/>
      <c r="J86" s="64"/>
    </row>
    <row r="87" spans="1:10" x14ac:dyDescent="0.25">
      <c r="A87" s="19">
        <v>216</v>
      </c>
      <c r="B87" s="19" t="s">
        <v>328</v>
      </c>
      <c r="C87" s="20">
        <v>1528717.5983619585</v>
      </c>
      <c r="D87" s="20">
        <v>561464.39384046115</v>
      </c>
      <c r="E87" s="20">
        <v>1137</v>
      </c>
      <c r="F87" s="20">
        <v>11204.743467571168</v>
      </c>
      <c r="G87" s="20">
        <v>2801.1858668927921</v>
      </c>
      <c r="I87" s="63"/>
      <c r="J87" s="64"/>
    </row>
    <row r="88" spans="1:10" x14ac:dyDescent="0.25">
      <c r="A88" s="19">
        <v>217</v>
      </c>
      <c r="B88" s="19" t="s">
        <v>329</v>
      </c>
      <c r="C88" s="20">
        <v>7596765.3363341931</v>
      </c>
      <c r="D88" s="20">
        <v>898545.36125779164</v>
      </c>
      <c r="E88" s="20">
        <v>5246</v>
      </c>
      <c r="F88" s="20">
        <v>50035.945148295592</v>
      </c>
      <c r="G88" s="20">
        <v>12508.986287073898</v>
      </c>
      <c r="I88" s="63"/>
      <c r="J88" s="64"/>
    </row>
    <row r="89" spans="1:10" x14ac:dyDescent="0.25">
      <c r="A89" s="19">
        <v>218</v>
      </c>
      <c r="B89" s="19" t="s">
        <v>330</v>
      </c>
      <c r="C89" s="20">
        <v>1515269.4949113736</v>
      </c>
      <c r="D89" s="20">
        <v>256555.85135222782</v>
      </c>
      <c r="E89" s="20">
        <v>1134</v>
      </c>
      <c r="F89" s="20">
        <v>10722.608062929756</v>
      </c>
      <c r="G89" s="20">
        <v>2680.6520157324389</v>
      </c>
      <c r="I89" s="63"/>
      <c r="J89" s="64"/>
    </row>
    <row r="90" spans="1:10" x14ac:dyDescent="0.25">
      <c r="A90" s="19">
        <v>224</v>
      </c>
      <c r="B90" s="19" t="s">
        <v>331</v>
      </c>
      <c r="C90" s="20">
        <v>13372341.99630229</v>
      </c>
      <c r="D90" s="20">
        <v>971736.77455378755</v>
      </c>
      <c r="E90" s="20">
        <v>8274</v>
      </c>
      <c r="F90" s="20">
        <v>80284.234863711448</v>
      </c>
      <c r="G90" s="20">
        <v>20071.058715927862</v>
      </c>
      <c r="I90" s="63"/>
      <c r="J90" s="64"/>
    </row>
    <row r="91" spans="1:10" x14ac:dyDescent="0.25">
      <c r="A91" s="19">
        <v>226</v>
      </c>
      <c r="B91" s="19" t="s">
        <v>332</v>
      </c>
      <c r="C91" s="20">
        <v>4775742.81832348</v>
      </c>
      <c r="D91" s="20">
        <v>1268711.7327479201</v>
      </c>
      <c r="E91" s="20">
        <v>3514</v>
      </c>
      <c r="F91" s="20">
        <v>34028.26565051543</v>
      </c>
      <c r="G91" s="20">
        <v>8507.0664126288575</v>
      </c>
      <c r="I91" s="63"/>
      <c r="J91" s="64"/>
    </row>
    <row r="92" spans="1:10" x14ac:dyDescent="0.25">
      <c r="A92" s="19">
        <v>230</v>
      </c>
      <c r="B92" s="19" t="s">
        <v>333</v>
      </c>
      <c r="C92" s="20">
        <v>2720991.931997566</v>
      </c>
      <c r="D92" s="20">
        <v>641351.22458406724</v>
      </c>
      <c r="E92" s="20">
        <v>2133</v>
      </c>
      <c r="F92" s="20">
        <v>20211.570713013767</v>
      </c>
      <c r="G92" s="20">
        <v>5052.8926782534418</v>
      </c>
      <c r="I92" s="63"/>
      <c r="J92" s="64"/>
    </row>
    <row r="93" spans="1:10" x14ac:dyDescent="0.25">
      <c r="A93" s="19">
        <v>231</v>
      </c>
      <c r="B93" s="19" t="s">
        <v>334</v>
      </c>
      <c r="C93" s="20">
        <v>2060825.9614875945</v>
      </c>
      <c r="D93" s="20">
        <v>568231.99620186724</v>
      </c>
      <c r="E93" s="20">
        <v>1248</v>
      </c>
      <c r="F93" s="20">
        <v>12782.978411627539</v>
      </c>
      <c r="G93" s="20">
        <v>3195.7446029068847</v>
      </c>
      <c r="I93" s="63"/>
      <c r="J93" s="64"/>
    </row>
    <row r="94" spans="1:10" x14ac:dyDescent="0.25">
      <c r="A94" s="19">
        <v>232</v>
      </c>
      <c r="B94" s="19" t="s">
        <v>335</v>
      </c>
      <c r="C94" s="20">
        <v>17285778.016396437</v>
      </c>
      <c r="D94" s="20">
        <v>3423271.7493304112</v>
      </c>
      <c r="E94" s="20">
        <v>12429</v>
      </c>
      <c r="F94" s="20">
        <v>119388.32355712187</v>
      </c>
      <c r="G94" s="20">
        <v>29847.080889280467</v>
      </c>
      <c r="I94" s="63"/>
      <c r="J94" s="64"/>
    </row>
    <row r="95" spans="1:10" x14ac:dyDescent="0.25">
      <c r="A95" s="19">
        <v>233</v>
      </c>
      <c r="B95" s="19" t="s">
        <v>336</v>
      </c>
      <c r="C95" s="20">
        <v>21826838.478746675</v>
      </c>
      <c r="D95" s="20">
        <v>3077865.1588630187</v>
      </c>
      <c r="E95" s="20">
        <v>14909</v>
      </c>
      <c r="F95" s="20">
        <v>143302.14901916907</v>
      </c>
      <c r="G95" s="20">
        <v>35825.537254792267</v>
      </c>
      <c r="I95" s="63"/>
      <c r="J95" s="64"/>
    </row>
    <row r="96" spans="1:10" x14ac:dyDescent="0.25">
      <c r="A96" s="19">
        <v>235</v>
      </c>
      <c r="B96" s="19" t="s">
        <v>337</v>
      </c>
      <c r="C96" s="20">
        <v>34986259.991633102</v>
      </c>
      <c r="D96" s="20">
        <v>1215728.7172030739</v>
      </c>
      <c r="E96" s="20">
        <v>10318</v>
      </c>
      <c r="F96" s="20">
        <v>126611.98526829328</v>
      </c>
      <c r="G96" s="20">
        <v>31652.996317073321</v>
      </c>
      <c r="I96" s="63"/>
      <c r="J96" s="64"/>
    </row>
    <row r="97" spans="1:10" x14ac:dyDescent="0.25">
      <c r="A97" s="19">
        <v>236</v>
      </c>
      <c r="B97" s="19" t="s">
        <v>338</v>
      </c>
      <c r="C97" s="20">
        <v>5948856.6203577193</v>
      </c>
      <c r="D97" s="20">
        <v>810879.80597357301</v>
      </c>
      <c r="E97" s="20">
        <v>4074</v>
      </c>
      <c r="F97" s="20">
        <v>39092.360470826752</v>
      </c>
      <c r="G97" s="20">
        <v>9773.090117706688</v>
      </c>
      <c r="I97" s="63"/>
      <c r="J97" s="64"/>
    </row>
    <row r="98" spans="1:10" x14ac:dyDescent="0.25">
      <c r="A98" s="19">
        <v>239</v>
      </c>
      <c r="B98" s="19" t="s">
        <v>339</v>
      </c>
      <c r="C98" s="20">
        <v>2710258.1189615913</v>
      </c>
      <c r="D98" s="20">
        <v>3396755.7057991116</v>
      </c>
      <c r="E98" s="20">
        <v>1922</v>
      </c>
      <c r="F98" s="20">
        <v>22663.944622965933</v>
      </c>
      <c r="G98" s="20">
        <v>5665.9861557414833</v>
      </c>
      <c r="I98" s="63"/>
      <c r="J98" s="64"/>
    </row>
    <row r="99" spans="1:10" x14ac:dyDescent="0.25">
      <c r="A99" s="19">
        <v>240</v>
      </c>
      <c r="B99" s="19" t="s">
        <v>340</v>
      </c>
      <c r="C99" s="20">
        <v>31730522.515835851</v>
      </c>
      <c r="D99" s="20">
        <v>6346395.7442062078</v>
      </c>
      <c r="E99" s="20">
        <v>19339</v>
      </c>
      <c r="F99" s="20">
        <v>194232.60725656032</v>
      </c>
      <c r="G99" s="20">
        <v>48558.151814140081</v>
      </c>
      <c r="I99" s="63"/>
      <c r="J99" s="64"/>
    </row>
    <row r="100" spans="1:10" x14ac:dyDescent="0.25">
      <c r="A100" s="19">
        <v>241</v>
      </c>
      <c r="B100" s="19" t="s">
        <v>341</v>
      </c>
      <c r="C100" s="20">
        <v>14148124.063023411</v>
      </c>
      <c r="D100" s="20">
        <v>1485420.8005033401</v>
      </c>
      <c r="E100" s="20">
        <v>7576</v>
      </c>
      <c r="F100" s="20">
        <v>77127.359530435788</v>
      </c>
      <c r="G100" s="20">
        <v>19281.839882608947</v>
      </c>
      <c r="I100" s="63"/>
      <c r="J100" s="64"/>
    </row>
    <row r="101" spans="1:10" x14ac:dyDescent="0.25">
      <c r="A101" s="19">
        <v>244</v>
      </c>
      <c r="B101" s="19" t="s">
        <v>342</v>
      </c>
      <c r="C101" s="20">
        <v>36209521.860147543</v>
      </c>
      <c r="D101" s="20">
        <v>4080829.0204477422</v>
      </c>
      <c r="E101" s="20">
        <v>19702</v>
      </c>
      <c r="F101" s="20">
        <v>200046.53505045039</v>
      </c>
      <c r="G101" s="20">
        <v>50011.633762612597</v>
      </c>
      <c r="I101" s="63"/>
      <c r="J101" s="64"/>
    </row>
    <row r="102" spans="1:10" x14ac:dyDescent="0.25">
      <c r="A102" s="19">
        <v>245</v>
      </c>
      <c r="B102" s="19" t="s">
        <v>343</v>
      </c>
      <c r="C102" s="20">
        <v>74094133.694668233</v>
      </c>
      <c r="D102" s="20">
        <v>5970946.7171527622</v>
      </c>
      <c r="E102" s="20">
        <v>38767</v>
      </c>
      <c r="F102" s="20">
        <v>394763.78009347315</v>
      </c>
      <c r="G102" s="20">
        <v>98690.945023368287</v>
      </c>
      <c r="I102" s="63"/>
      <c r="J102" s="64"/>
    </row>
    <row r="103" spans="1:10" x14ac:dyDescent="0.25">
      <c r="A103" s="19">
        <v>249</v>
      </c>
      <c r="B103" s="19" t="s">
        <v>344</v>
      </c>
      <c r="C103" s="20">
        <v>13486277.685426015</v>
      </c>
      <c r="D103" s="20">
        <v>2575180.0869089388</v>
      </c>
      <c r="E103" s="20">
        <v>9014</v>
      </c>
      <c r="F103" s="20">
        <v>88093.15369286752</v>
      </c>
      <c r="G103" s="20">
        <v>22023.28842321688</v>
      </c>
      <c r="I103" s="63"/>
      <c r="J103" s="64"/>
    </row>
    <row r="104" spans="1:10" x14ac:dyDescent="0.25">
      <c r="A104" s="19">
        <v>250</v>
      </c>
      <c r="B104" s="19" t="s">
        <v>345</v>
      </c>
      <c r="C104" s="20">
        <v>2198147.4374040035</v>
      </c>
      <c r="D104" s="20">
        <v>661630.91827224242</v>
      </c>
      <c r="E104" s="20">
        <v>1670</v>
      </c>
      <c r="F104" s="20">
        <v>16153.140696656319</v>
      </c>
      <c r="G104" s="20">
        <v>4038.2851741640798</v>
      </c>
      <c r="I104" s="63"/>
      <c r="J104" s="64"/>
    </row>
    <row r="105" spans="1:10" x14ac:dyDescent="0.25">
      <c r="A105" s="19">
        <v>256</v>
      </c>
      <c r="B105" s="19" t="s">
        <v>346</v>
      </c>
      <c r="C105" s="20">
        <v>1745806.9127606039</v>
      </c>
      <c r="D105" s="20">
        <v>517769.94098390185</v>
      </c>
      <c r="E105" s="20">
        <v>1472</v>
      </c>
      <c r="F105" s="20">
        <v>13865.990050457462</v>
      </c>
      <c r="G105" s="20">
        <v>3466.4975126143654</v>
      </c>
      <c r="I105" s="63"/>
      <c r="J105" s="64"/>
    </row>
    <row r="106" spans="1:10" x14ac:dyDescent="0.25">
      <c r="A106" s="19">
        <v>257</v>
      </c>
      <c r="B106" s="19" t="s">
        <v>347</v>
      </c>
      <c r="C106" s="20">
        <v>94252207.193016231</v>
      </c>
      <c r="D106" s="20">
        <v>4507804.563504613</v>
      </c>
      <c r="E106" s="20">
        <v>41725</v>
      </c>
      <c r="F106" s="20">
        <v>443092.2664649057</v>
      </c>
      <c r="G106" s="20">
        <v>110773.06661622642</v>
      </c>
      <c r="I106" s="63"/>
      <c r="J106" s="64"/>
    </row>
    <row r="107" spans="1:10" x14ac:dyDescent="0.25">
      <c r="A107" s="19">
        <v>260</v>
      </c>
      <c r="B107" s="19" t="s">
        <v>348</v>
      </c>
      <c r="C107" s="20">
        <v>12226207.90921344</v>
      </c>
      <c r="D107" s="20">
        <v>2273215.1243044655</v>
      </c>
      <c r="E107" s="20">
        <v>9397</v>
      </c>
      <c r="F107" s="20">
        <v>88589.21778769065</v>
      </c>
      <c r="G107" s="20">
        <v>22147.304446922662</v>
      </c>
      <c r="I107" s="63"/>
      <c r="J107" s="64"/>
    </row>
    <row r="108" spans="1:10" x14ac:dyDescent="0.25">
      <c r="A108" s="19">
        <v>261</v>
      </c>
      <c r="B108" s="19" t="s">
        <v>349</v>
      </c>
      <c r="C108" s="20">
        <v>12388137.982057663</v>
      </c>
      <c r="D108" s="20">
        <v>6031667.2087160517</v>
      </c>
      <c r="E108" s="20">
        <v>6973</v>
      </c>
      <c r="F108" s="20">
        <v>76819.364882926544</v>
      </c>
      <c r="G108" s="20">
        <v>19204.841220731636</v>
      </c>
      <c r="I108" s="63"/>
      <c r="J108" s="64"/>
    </row>
    <row r="109" spans="1:10" x14ac:dyDescent="0.25">
      <c r="A109" s="19">
        <v>263</v>
      </c>
      <c r="B109" s="19" t="s">
        <v>350</v>
      </c>
      <c r="C109" s="20">
        <v>9582879.2295670137</v>
      </c>
      <c r="D109" s="20">
        <v>1830025.3561280386</v>
      </c>
      <c r="E109" s="20">
        <v>7255</v>
      </c>
      <c r="F109" s="20">
        <v>68711.910899311246</v>
      </c>
      <c r="G109" s="20">
        <v>17177.977724827811</v>
      </c>
      <c r="I109" s="63"/>
      <c r="J109" s="64"/>
    </row>
    <row r="110" spans="1:10" x14ac:dyDescent="0.25">
      <c r="A110" s="19">
        <v>265</v>
      </c>
      <c r="B110" s="19" t="s">
        <v>351</v>
      </c>
      <c r="C110" s="20">
        <v>1173016.8852444864</v>
      </c>
      <c r="D110" s="20">
        <v>543717.75056325051</v>
      </c>
      <c r="E110" s="20">
        <v>1001</v>
      </c>
      <c r="F110" s="20">
        <v>9685.944321248915</v>
      </c>
      <c r="G110" s="20">
        <v>2421.4860803122288</v>
      </c>
      <c r="I110" s="63"/>
      <c r="J110" s="64"/>
    </row>
    <row r="111" spans="1:10" x14ac:dyDescent="0.25">
      <c r="A111" s="19">
        <v>271</v>
      </c>
      <c r="B111" s="19" t="s">
        <v>352</v>
      </c>
      <c r="C111" s="20">
        <v>10126295.500553038</v>
      </c>
      <c r="D111" s="20">
        <v>1097379.4174902851</v>
      </c>
      <c r="E111" s="20">
        <v>6583</v>
      </c>
      <c r="F111" s="20">
        <v>63602.961033702231</v>
      </c>
      <c r="G111" s="20">
        <v>15900.740258425558</v>
      </c>
      <c r="I111" s="63"/>
      <c r="J111" s="64"/>
    </row>
    <row r="112" spans="1:10" x14ac:dyDescent="0.25">
      <c r="A112" s="19">
        <v>272</v>
      </c>
      <c r="B112" s="19" t="s">
        <v>353</v>
      </c>
      <c r="C112" s="20">
        <v>79724597.139220923</v>
      </c>
      <c r="D112" s="20">
        <v>16419894.695975455</v>
      </c>
      <c r="E112" s="20">
        <v>48338</v>
      </c>
      <c r="F112" s="20">
        <v>486890.65510804596</v>
      </c>
      <c r="G112" s="20">
        <v>121722.66377701149</v>
      </c>
      <c r="I112" s="63"/>
      <c r="J112" s="64"/>
    </row>
    <row r="113" spans="1:10" x14ac:dyDescent="0.25">
      <c r="A113" s="19">
        <v>273</v>
      </c>
      <c r="B113" s="19" t="s">
        <v>354</v>
      </c>
      <c r="C113" s="20">
        <v>6322026.2186591662</v>
      </c>
      <c r="D113" s="20">
        <v>1194119.647651715</v>
      </c>
      <c r="E113" s="20">
        <v>4001</v>
      </c>
      <c r="F113" s="20">
        <v>39661.365386191435</v>
      </c>
      <c r="G113" s="20">
        <v>9915.3413465478588</v>
      </c>
      <c r="I113" s="63"/>
      <c r="J113" s="64"/>
    </row>
    <row r="114" spans="1:10" x14ac:dyDescent="0.25">
      <c r="A114" s="19">
        <v>275</v>
      </c>
      <c r="B114" s="19" t="s">
        <v>355</v>
      </c>
      <c r="C114" s="20">
        <v>3257136.308841106</v>
      </c>
      <c r="D114" s="20">
        <v>781514.41409622761</v>
      </c>
      <c r="E114" s="20">
        <v>2404</v>
      </c>
      <c r="F114" s="20">
        <v>23139.859082477156</v>
      </c>
      <c r="G114" s="20">
        <v>5784.9647706192891</v>
      </c>
      <c r="I114" s="63"/>
      <c r="J114" s="64"/>
    </row>
    <row r="115" spans="1:10" x14ac:dyDescent="0.25">
      <c r="A115" s="19">
        <v>276</v>
      </c>
      <c r="B115" s="19" t="s">
        <v>356</v>
      </c>
      <c r="C115" s="20">
        <v>25676613.58601816</v>
      </c>
      <c r="D115" s="20">
        <v>2768162.5424447474</v>
      </c>
      <c r="E115" s="20">
        <v>15060</v>
      </c>
      <c r="F115" s="20">
        <v>149509.86549389674</v>
      </c>
      <c r="G115" s="20">
        <v>37377.466373474184</v>
      </c>
      <c r="I115" s="63"/>
      <c r="J115" s="64"/>
    </row>
    <row r="116" spans="1:10" x14ac:dyDescent="0.25">
      <c r="A116" s="19">
        <v>280</v>
      </c>
      <c r="B116" s="19" t="s">
        <v>357</v>
      </c>
      <c r="C116" s="20">
        <v>2718044.5424208529</v>
      </c>
      <c r="D116" s="20">
        <v>464190.9554118535</v>
      </c>
      <c r="E116" s="20">
        <v>1984</v>
      </c>
      <c r="F116" s="20">
        <v>18878.927737739094</v>
      </c>
      <c r="G116" s="20">
        <v>4719.7319344347734</v>
      </c>
      <c r="I116" s="63"/>
      <c r="J116" s="64"/>
    </row>
    <row r="117" spans="1:10" x14ac:dyDescent="0.25">
      <c r="A117" s="19">
        <v>284</v>
      </c>
      <c r="B117" s="19" t="s">
        <v>358</v>
      </c>
      <c r="C117" s="20">
        <v>3143947.9806048255</v>
      </c>
      <c r="D117" s="20">
        <v>1192436.2812383638</v>
      </c>
      <c r="E117" s="20">
        <v>2144</v>
      </c>
      <c r="F117" s="20">
        <v>21699.811989433456</v>
      </c>
      <c r="G117" s="20">
        <v>5424.952997358364</v>
      </c>
      <c r="I117" s="63"/>
      <c r="J117" s="64"/>
    </row>
    <row r="118" spans="1:10" x14ac:dyDescent="0.25">
      <c r="A118" s="19">
        <v>285</v>
      </c>
      <c r="B118" s="19" t="s">
        <v>359</v>
      </c>
      <c r="C118" s="20">
        <v>88296309.063784286</v>
      </c>
      <c r="D118" s="20">
        <v>9136888.8497495651</v>
      </c>
      <c r="E118" s="20">
        <v>50029</v>
      </c>
      <c r="F118" s="20">
        <v>500922.10886143241</v>
      </c>
      <c r="G118" s="20">
        <v>125230.5272153581</v>
      </c>
      <c r="I118" s="63"/>
      <c r="J118" s="64"/>
    </row>
    <row r="119" spans="1:10" x14ac:dyDescent="0.25">
      <c r="A119" s="19">
        <v>286</v>
      </c>
      <c r="B119" s="19" t="s">
        <v>360</v>
      </c>
      <c r="C119" s="20">
        <v>135355757.22542837</v>
      </c>
      <c r="D119" s="20">
        <v>18299643.901010912</v>
      </c>
      <c r="E119" s="20">
        <v>77625</v>
      </c>
      <c r="F119" s="20">
        <v>780815.63539137959</v>
      </c>
      <c r="G119" s="20">
        <v>195203.9088478449</v>
      </c>
      <c r="I119" s="63"/>
      <c r="J119" s="64"/>
    </row>
    <row r="120" spans="1:10" x14ac:dyDescent="0.25">
      <c r="A120" s="19">
        <v>287</v>
      </c>
      <c r="B120" s="19" t="s">
        <v>361</v>
      </c>
      <c r="C120" s="20">
        <v>9413721.4922402054</v>
      </c>
      <c r="D120" s="20">
        <v>1361989.9317728088</v>
      </c>
      <c r="E120" s="20">
        <v>6113</v>
      </c>
      <c r="F120" s="20">
        <v>59573.153153139043</v>
      </c>
      <c r="G120" s="20">
        <v>14893.288288284761</v>
      </c>
      <c r="I120" s="63"/>
      <c r="J120" s="64"/>
    </row>
    <row r="121" spans="1:10" x14ac:dyDescent="0.25">
      <c r="A121" s="19">
        <v>288</v>
      </c>
      <c r="B121" s="19" t="s">
        <v>362</v>
      </c>
      <c r="C121" s="20">
        <v>9635053.8705129512</v>
      </c>
      <c r="D121" s="20">
        <v>1893874.1569480782</v>
      </c>
      <c r="E121" s="20">
        <v>6268</v>
      </c>
      <c r="F121" s="20">
        <v>61778.053900140454</v>
      </c>
      <c r="G121" s="20">
        <v>15444.513475035114</v>
      </c>
      <c r="I121" s="63"/>
      <c r="J121" s="64"/>
    </row>
    <row r="122" spans="1:10" x14ac:dyDescent="0.25">
      <c r="A122" s="19">
        <v>290</v>
      </c>
      <c r="B122" s="19" t="s">
        <v>363</v>
      </c>
      <c r="C122" s="20">
        <v>10335135.633019565</v>
      </c>
      <c r="D122" s="20">
        <v>3096081.0040799035</v>
      </c>
      <c r="E122" s="20">
        <v>7300</v>
      </c>
      <c r="F122" s="20">
        <v>71955.481762162599</v>
      </c>
      <c r="G122" s="20">
        <v>17988.87044054065</v>
      </c>
      <c r="I122" s="63"/>
      <c r="J122" s="64"/>
    </row>
    <row r="123" spans="1:10" x14ac:dyDescent="0.25">
      <c r="A123" s="19">
        <v>291</v>
      </c>
      <c r="B123" s="19" t="s">
        <v>364</v>
      </c>
      <c r="C123" s="20">
        <v>2853894.3508686507</v>
      </c>
      <c r="D123" s="20">
        <v>837919.45682292467</v>
      </c>
      <c r="E123" s="20">
        <v>1979</v>
      </c>
      <c r="F123" s="20">
        <v>19580.131466725488</v>
      </c>
      <c r="G123" s="20">
        <v>4895.0328666813721</v>
      </c>
      <c r="I123" s="63"/>
      <c r="J123" s="64"/>
    </row>
    <row r="124" spans="1:10" x14ac:dyDescent="0.25">
      <c r="A124" s="19">
        <v>295</v>
      </c>
      <c r="B124" s="19" t="s">
        <v>365</v>
      </c>
      <c r="C124" s="20">
        <v>492791.17675496673</v>
      </c>
      <c r="D124" s="20">
        <v>15233.426761218348</v>
      </c>
      <c r="E124" s="20">
        <v>271</v>
      </c>
      <c r="F124" s="20">
        <v>2684.842327381768</v>
      </c>
      <c r="G124" s="20">
        <v>671.21058184544199</v>
      </c>
      <c r="I124" s="63"/>
      <c r="J124" s="64"/>
    </row>
    <row r="125" spans="1:10" x14ac:dyDescent="0.25">
      <c r="A125" s="19">
        <v>297</v>
      </c>
      <c r="B125" s="19" t="s">
        <v>366</v>
      </c>
      <c r="C125" s="20">
        <v>216669021.43047735</v>
      </c>
      <c r="D125" s="20">
        <v>24845917.360178635</v>
      </c>
      <c r="E125" s="20">
        <v>126572</v>
      </c>
      <c r="F125" s="20">
        <v>1260102.7876756929</v>
      </c>
      <c r="G125" s="20">
        <v>315025.69691892323</v>
      </c>
      <c r="I125" s="63"/>
      <c r="J125" s="64"/>
    </row>
    <row r="126" spans="1:10" x14ac:dyDescent="0.25">
      <c r="A126" s="19">
        <v>300</v>
      </c>
      <c r="B126" s="19" t="s">
        <v>367</v>
      </c>
      <c r="C126" s="20">
        <v>4711058.3760149032</v>
      </c>
      <c r="D126" s="20">
        <v>643864.18412000965</v>
      </c>
      <c r="E126" s="20">
        <v>3306</v>
      </c>
      <c r="F126" s="20">
        <v>31534.146332255375</v>
      </c>
      <c r="G126" s="20">
        <v>7883.5365830638439</v>
      </c>
      <c r="I126" s="63"/>
      <c r="J126" s="64"/>
    </row>
    <row r="127" spans="1:10" x14ac:dyDescent="0.25">
      <c r="A127" s="19">
        <v>301</v>
      </c>
      <c r="B127" s="19" t="s">
        <v>368</v>
      </c>
      <c r="C127" s="20">
        <v>28125691.505571738</v>
      </c>
      <c r="D127" s="20">
        <v>3405864.695179679</v>
      </c>
      <c r="E127" s="20">
        <v>19441</v>
      </c>
      <c r="F127" s="20">
        <v>185497.69340713223</v>
      </c>
      <c r="G127" s="20">
        <v>46374.423351783058</v>
      </c>
      <c r="I127" s="63"/>
      <c r="J127" s="64"/>
    </row>
    <row r="128" spans="1:10" x14ac:dyDescent="0.25">
      <c r="A128" s="19">
        <v>304</v>
      </c>
      <c r="B128" s="19" t="s">
        <v>369</v>
      </c>
      <c r="C128" s="20">
        <v>1937600.650871082</v>
      </c>
      <c r="D128" s="20">
        <v>240501.10866536864</v>
      </c>
      <c r="E128" s="20">
        <v>972</v>
      </c>
      <c r="F128" s="20">
        <v>10144.71772081474</v>
      </c>
      <c r="G128" s="20">
        <v>2536.1794302036851</v>
      </c>
      <c r="I128" s="63"/>
      <c r="J128" s="64"/>
    </row>
    <row r="129" spans="1:10" x14ac:dyDescent="0.25">
      <c r="A129" s="19">
        <v>305</v>
      </c>
      <c r="B129" s="19" t="s">
        <v>370</v>
      </c>
      <c r="C129" s="20">
        <v>21945430.149161797</v>
      </c>
      <c r="D129" s="20">
        <v>4343513.8332491713</v>
      </c>
      <c r="E129" s="20">
        <v>14800</v>
      </c>
      <c r="F129" s="20">
        <v>144520.37498179532</v>
      </c>
      <c r="G129" s="20">
        <v>36130.09374544883</v>
      </c>
      <c r="I129" s="63"/>
      <c r="J129" s="64"/>
    </row>
    <row r="130" spans="1:10" x14ac:dyDescent="0.25">
      <c r="A130" s="19">
        <v>309</v>
      </c>
      <c r="B130" s="19" t="s">
        <v>371</v>
      </c>
      <c r="C130" s="20">
        <v>8481273.7316685244</v>
      </c>
      <c r="D130" s="20">
        <v>1179740.0927919147</v>
      </c>
      <c r="E130" s="20">
        <v>6365</v>
      </c>
      <c r="F130" s="20">
        <v>59773.779724196727</v>
      </c>
      <c r="G130" s="20">
        <v>14943.444931049182</v>
      </c>
      <c r="I130" s="63"/>
      <c r="J130" s="64"/>
    </row>
    <row r="131" spans="1:10" x14ac:dyDescent="0.25">
      <c r="A131" s="19">
        <v>312</v>
      </c>
      <c r="B131" s="19" t="s">
        <v>372</v>
      </c>
      <c r="C131" s="20">
        <v>1391987.2636641897</v>
      </c>
      <c r="D131" s="20">
        <v>688362.98315886734</v>
      </c>
      <c r="E131" s="20">
        <v>1129</v>
      </c>
      <c r="F131" s="20">
        <v>11132.958482020276</v>
      </c>
      <c r="G131" s="20">
        <v>2783.2396205050691</v>
      </c>
      <c r="I131" s="63"/>
      <c r="J131" s="64"/>
    </row>
    <row r="132" spans="1:10" x14ac:dyDescent="0.25">
      <c r="A132" s="19">
        <v>316</v>
      </c>
      <c r="B132" s="19" t="s">
        <v>373</v>
      </c>
      <c r="C132" s="20">
        <v>6355957.5060927756</v>
      </c>
      <c r="D132" s="20">
        <v>1522177.5008445457</v>
      </c>
      <c r="E132" s="20">
        <v>4052</v>
      </c>
      <c r="F132" s="20">
        <v>40551.993132048759</v>
      </c>
      <c r="G132" s="20">
        <v>10137.99828301219</v>
      </c>
      <c r="I132" s="63"/>
      <c r="J132" s="64"/>
    </row>
    <row r="133" spans="1:10" x14ac:dyDescent="0.25">
      <c r="A133" s="19">
        <v>317</v>
      </c>
      <c r="B133" s="19" t="s">
        <v>374</v>
      </c>
      <c r="C133" s="20">
        <v>2835182.663564865</v>
      </c>
      <c r="D133" s="20">
        <v>625719.10145408753</v>
      </c>
      <c r="E133" s="20">
        <v>2324</v>
      </c>
      <c r="F133" s="20">
        <v>21728.441083414011</v>
      </c>
      <c r="G133" s="20">
        <v>5432.1102708535027</v>
      </c>
      <c r="I133" s="63"/>
      <c r="J133" s="64"/>
    </row>
    <row r="134" spans="1:10" x14ac:dyDescent="0.25">
      <c r="A134" s="19">
        <v>318</v>
      </c>
      <c r="B134" s="19" t="s">
        <v>375</v>
      </c>
      <c r="C134" s="20">
        <v>305717.62210141018</v>
      </c>
      <c r="D134" s="20">
        <v>11119.961545420943</v>
      </c>
      <c r="E134" s="20">
        <v>211</v>
      </c>
      <c r="F134" s="20">
        <v>1976.5477950810634</v>
      </c>
      <c r="G134" s="20">
        <v>494.13694877026586</v>
      </c>
      <c r="I134" s="63"/>
      <c r="J134" s="64"/>
    </row>
    <row r="135" spans="1:10" x14ac:dyDescent="0.25">
      <c r="A135" s="19">
        <v>320</v>
      </c>
      <c r="B135" s="19" t="s">
        <v>376</v>
      </c>
      <c r="C135" s="20">
        <v>10598130.378576577</v>
      </c>
      <c r="D135" s="20">
        <v>1727214.1258028697</v>
      </c>
      <c r="E135" s="20">
        <v>6919</v>
      </c>
      <c r="F135" s="20">
        <v>67614.288695513576</v>
      </c>
      <c r="G135" s="20">
        <v>16903.572173878394</v>
      </c>
      <c r="I135" s="63"/>
      <c r="J135" s="64"/>
    </row>
    <row r="136" spans="1:10" x14ac:dyDescent="0.25">
      <c r="A136" s="19">
        <v>322</v>
      </c>
      <c r="B136" s="19" t="s">
        <v>377</v>
      </c>
      <c r="C136" s="20">
        <v>9995270.0031999722</v>
      </c>
      <c r="D136" s="20">
        <v>1121019.7989631204</v>
      </c>
      <c r="E136" s="20">
        <v>6340</v>
      </c>
      <c r="F136" s="20">
        <v>61699.169338521438</v>
      </c>
      <c r="G136" s="20">
        <v>15424.79233463036</v>
      </c>
      <c r="I136" s="63"/>
      <c r="J136" s="64"/>
    </row>
    <row r="137" spans="1:10" x14ac:dyDescent="0.25">
      <c r="A137" s="19">
        <v>398</v>
      </c>
      <c r="B137" s="19" t="s">
        <v>378</v>
      </c>
      <c r="C137" s="20">
        <v>202841717.04362783</v>
      </c>
      <c r="D137" s="20">
        <v>26711266.741683919</v>
      </c>
      <c r="E137" s="20">
        <v>121832</v>
      </c>
      <c r="F137" s="20">
        <v>1208692.6234476757</v>
      </c>
      <c r="G137" s="20">
        <v>302173.15586191893</v>
      </c>
      <c r="I137" s="63"/>
      <c r="J137" s="64"/>
    </row>
    <row r="138" spans="1:10" x14ac:dyDescent="0.25">
      <c r="A138" s="19">
        <v>399</v>
      </c>
      <c r="B138" s="19" t="s">
        <v>379</v>
      </c>
      <c r="C138" s="20">
        <v>13483101.665961241</v>
      </c>
      <c r="D138" s="20">
        <v>927773.13953100389</v>
      </c>
      <c r="E138" s="20">
        <v>7534</v>
      </c>
      <c r="F138" s="20">
        <v>75056.387484653736</v>
      </c>
      <c r="G138" s="20">
        <v>18764.096871163434</v>
      </c>
      <c r="I138" s="63"/>
      <c r="J138" s="64"/>
    </row>
    <row r="139" spans="1:10" x14ac:dyDescent="0.25">
      <c r="A139" s="19">
        <v>400</v>
      </c>
      <c r="B139" s="19" t="s">
        <v>380</v>
      </c>
      <c r="C139" s="20">
        <v>13004475.948779624</v>
      </c>
      <c r="D139" s="20">
        <v>2066808.5861422052</v>
      </c>
      <c r="E139" s="20">
        <v>8400</v>
      </c>
      <c r="F139" s="20">
        <v>82242.845145730971</v>
      </c>
      <c r="G139" s="20">
        <v>20560.711286432743</v>
      </c>
      <c r="I139" s="63"/>
      <c r="J139" s="64"/>
    </row>
    <row r="140" spans="1:10" x14ac:dyDescent="0.25">
      <c r="A140" s="19">
        <v>402</v>
      </c>
      <c r="B140" s="19" t="s">
        <v>381</v>
      </c>
      <c r="C140" s="20">
        <v>12740416.755324107</v>
      </c>
      <c r="D140" s="20">
        <v>1779242.7358864916</v>
      </c>
      <c r="E140" s="20">
        <v>8803</v>
      </c>
      <c r="F140" s="20">
        <v>84344.520188843759</v>
      </c>
      <c r="G140" s="20">
        <v>21086.13004721094</v>
      </c>
      <c r="I140" s="63"/>
      <c r="J140" s="64"/>
    </row>
    <row r="141" spans="1:10" x14ac:dyDescent="0.25">
      <c r="A141" s="19">
        <v>403</v>
      </c>
      <c r="B141" s="19" t="s">
        <v>382</v>
      </c>
      <c r="C141" s="20">
        <v>3571549.4566920907</v>
      </c>
      <c r="D141" s="20">
        <v>487467.56759004184</v>
      </c>
      <c r="E141" s="20">
        <v>2704</v>
      </c>
      <c r="F141" s="20">
        <v>25327.893956069591</v>
      </c>
      <c r="G141" s="20">
        <v>6331.9734890173977</v>
      </c>
      <c r="I141" s="63"/>
      <c r="J141" s="64"/>
    </row>
    <row r="142" spans="1:10" x14ac:dyDescent="0.25">
      <c r="A142" s="19">
        <v>405</v>
      </c>
      <c r="B142" s="19" t="s">
        <v>383</v>
      </c>
      <c r="C142" s="20">
        <v>121149252.33966471</v>
      </c>
      <c r="D142" s="20">
        <v>23779441.086583972</v>
      </c>
      <c r="E142" s="20">
        <v>73241</v>
      </c>
      <c r="F142" s="20">
        <v>736647.23741704354</v>
      </c>
      <c r="G142" s="20">
        <v>184161.80935426088</v>
      </c>
      <c r="I142" s="63"/>
      <c r="J142" s="64"/>
    </row>
    <row r="143" spans="1:10" x14ac:dyDescent="0.25">
      <c r="A143" s="19">
        <v>407</v>
      </c>
      <c r="B143" s="19" t="s">
        <v>384</v>
      </c>
      <c r="C143" s="20">
        <v>3646692.3481215313</v>
      </c>
      <c r="D143" s="20">
        <v>449123.15473603271</v>
      </c>
      <c r="E143" s="20">
        <v>2430</v>
      </c>
      <c r="F143" s="20">
        <v>23409.632581592941</v>
      </c>
      <c r="G143" s="20">
        <v>5852.4081453982353</v>
      </c>
      <c r="I143" s="63"/>
      <c r="J143" s="64"/>
    </row>
    <row r="144" spans="1:10" x14ac:dyDescent="0.25">
      <c r="A144" s="19">
        <v>408</v>
      </c>
      <c r="B144" s="19" t="s">
        <v>385</v>
      </c>
      <c r="C144" s="20">
        <v>21965332.570154581</v>
      </c>
      <c r="D144" s="20">
        <v>2716398.3140527876</v>
      </c>
      <c r="E144" s="20">
        <v>13927</v>
      </c>
      <c r="F144" s="20">
        <v>135913.86039420415</v>
      </c>
      <c r="G144" s="20">
        <v>33978.465098551038</v>
      </c>
      <c r="I144" s="63"/>
      <c r="J144" s="64"/>
    </row>
    <row r="145" spans="1:10" x14ac:dyDescent="0.25">
      <c r="A145" s="19">
        <v>410</v>
      </c>
      <c r="B145" s="19" t="s">
        <v>386</v>
      </c>
      <c r="C145" s="20">
        <v>30065838.896338332</v>
      </c>
      <c r="D145" s="20">
        <v>2441968.5179497581</v>
      </c>
      <c r="E145" s="20">
        <v>18808</v>
      </c>
      <c r="F145" s="20">
        <v>182355.39731636699</v>
      </c>
      <c r="G145" s="20">
        <v>45588.849329091747</v>
      </c>
      <c r="I145" s="63"/>
      <c r="J145" s="64"/>
    </row>
    <row r="146" spans="1:10" x14ac:dyDescent="0.25">
      <c r="A146" s="19">
        <v>416</v>
      </c>
      <c r="B146" s="19" t="s">
        <v>387</v>
      </c>
      <c r="C146" s="20">
        <v>4535687.8645173274</v>
      </c>
      <c r="D146" s="20">
        <v>346629.64470877848</v>
      </c>
      <c r="E146" s="20">
        <v>2878</v>
      </c>
      <c r="F146" s="20">
        <v>27770.89090104376</v>
      </c>
      <c r="G146" s="20">
        <v>6942.72272526094</v>
      </c>
      <c r="I146" s="63"/>
      <c r="J146" s="64"/>
    </row>
    <row r="147" spans="1:10" x14ac:dyDescent="0.25">
      <c r="A147" s="19">
        <v>417</v>
      </c>
      <c r="B147" s="19" t="s">
        <v>388</v>
      </c>
      <c r="C147" s="20">
        <v>3791062.6167354286</v>
      </c>
      <c r="D147" s="20">
        <v>141963.55750661169</v>
      </c>
      <c r="E147" s="20">
        <v>2139</v>
      </c>
      <c r="F147" s="20">
        <v>21080.319024685956</v>
      </c>
      <c r="G147" s="20">
        <v>5270.079756171489</v>
      </c>
      <c r="I147" s="63"/>
      <c r="J147" s="64"/>
    </row>
    <row r="148" spans="1:10" x14ac:dyDescent="0.25">
      <c r="A148" s="19">
        <v>418</v>
      </c>
      <c r="B148" s="19" t="s">
        <v>389</v>
      </c>
      <c r="C148" s="20">
        <v>49159167.755752079</v>
      </c>
      <c r="D148" s="20">
        <v>3574232.6284971153</v>
      </c>
      <c r="E148" s="20">
        <v>25041</v>
      </c>
      <c r="F148" s="20">
        <v>256462.62199748188</v>
      </c>
      <c r="G148" s="20">
        <v>64115.65549937047</v>
      </c>
      <c r="I148" s="63"/>
      <c r="J148" s="64"/>
    </row>
    <row r="149" spans="1:10" x14ac:dyDescent="0.25">
      <c r="A149" s="19">
        <v>420</v>
      </c>
      <c r="B149" s="19" t="s">
        <v>390</v>
      </c>
      <c r="C149" s="20">
        <v>14254658.159358718</v>
      </c>
      <c r="D149" s="20">
        <v>2191126.1203040187</v>
      </c>
      <c r="E149" s="20">
        <v>8924</v>
      </c>
      <c r="F149" s="20">
        <v>88001.56687133215</v>
      </c>
      <c r="G149" s="20">
        <v>22000.391717833038</v>
      </c>
      <c r="I149" s="63"/>
      <c r="J149" s="64"/>
    </row>
    <row r="150" spans="1:10" x14ac:dyDescent="0.25">
      <c r="A150" s="19">
        <v>421</v>
      </c>
      <c r="B150" s="19" t="s">
        <v>391</v>
      </c>
      <c r="C150" s="20">
        <v>882533.331886951</v>
      </c>
      <c r="D150" s="20">
        <v>375864.7125915119</v>
      </c>
      <c r="E150" s="20">
        <v>656</v>
      </c>
      <c r="F150" s="20">
        <v>6540.5352410933565</v>
      </c>
      <c r="G150" s="20">
        <v>1635.1338102733391</v>
      </c>
      <c r="I150" s="63"/>
      <c r="J150" s="64"/>
    </row>
    <row r="151" spans="1:10" x14ac:dyDescent="0.25">
      <c r="A151" s="19">
        <v>422</v>
      </c>
      <c r="B151" s="19" t="s">
        <v>392</v>
      </c>
      <c r="C151" s="20">
        <v>14134638.728941211</v>
      </c>
      <c r="D151" s="20">
        <v>4960376.0591349155</v>
      </c>
      <c r="E151" s="20">
        <v>9846</v>
      </c>
      <c r="F151" s="20">
        <v>98468.079575625103</v>
      </c>
      <c r="G151" s="20">
        <v>24617.019893906276</v>
      </c>
      <c r="I151" s="63"/>
      <c r="J151" s="64"/>
    </row>
    <row r="152" spans="1:10" x14ac:dyDescent="0.25">
      <c r="A152" s="19">
        <v>423</v>
      </c>
      <c r="B152" s="19" t="s">
        <v>393</v>
      </c>
      <c r="C152" s="20">
        <v>40907426.754009388</v>
      </c>
      <c r="D152" s="20">
        <v>3394188.6964754998</v>
      </c>
      <c r="E152" s="20">
        <v>20732</v>
      </c>
      <c r="F152" s="20">
        <v>213260.51616246859</v>
      </c>
      <c r="G152" s="20">
        <v>53315.129040617147</v>
      </c>
      <c r="I152" s="63"/>
      <c r="J152" s="64"/>
    </row>
    <row r="153" spans="1:10" x14ac:dyDescent="0.25">
      <c r="A153" s="19">
        <v>425</v>
      </c>
      <c r="B153" s="19" t="s">
        <v>394</v>
      </c>
      <c r="C153" s="20">
        <v>16179909.291332094</v>
      </c>
      <c r="D153" s="20">
        <v>901294.0774333732</v>
      </c>
      <c r="E153" s="20">
        <v>10116</v>
      </c>
      <c r="F153" s="20">
        <v>97497.520164910282</v>
      </c>
      <c r="G153" s="20">
        <v>24374.38004122757</v>
      </c>
      <c r="I153" s="63"/>
      <c r="J153" s="64"/>
    </row>
    <row r="154" spans="1:10" x14ac:dyDescent="0.25">
      <c r="A154" s="19">
        <v>426</v>
      </c>
      <c r="B154" s="19" t="s">
        <v>395</v>
      </c>
      <c r="C154" s="20">
        <v>18301045.858160939</v>
      </c>
      <c r="D154" s="20">
        <v>1309940.1640420398</v>
      </c>
      <c r="E154" s="20">
        <v>11980</v>
      </c>
      <c r="F154" s="20">
        <v>114569.15014755228</v>
      </c>
      <c r="G154" s="20">
        <v>28642.28753688807</v>
      </c>
      <c r="I154" s="63"/>
      <c r="J154" s="64"/>
    </row>
    <row r="155" spans="1:10" x14ac:dyDescent="0.25">
      <c r="A155" s="19">
        <v>430</v>
      </c>
      <c r="B155" s="19" t="s">
        <v>396</v>
      </c>
      <c r="C155" s="20">
        <v>22531762.629068021</v>
      </c>
      <c r="D155" s="20">
        <v>3202538.8171192496</v>
      </c>
      <c r="E155" s="20">
        <v>15124</v>
      </c>
      <c r="F155" s="20">
        <v>146049.26081185578</v>
      </c>
      <c r="G155" s="20">
        <v>36512.315202963946</v>
      </c>
      <c r="I155" s="63"/>
      <c r="J155" s="64"/>
    </row>
    <row r="156" spans="1:10" x14ac:dyDescent="0.25">
      <c r="A156" s="19">
        <v>433</v>
      </c>
      <c r="B156" s="19" t="s">
        <v>397</v>
      </c>
      <c r="C156" s="20">
        <v>12766186.021853827</v>
      </c>
      <c r="D156" s="20">
        <v>1424928.5981748146</v>
      </c>
      <c r="E156" s="20">
        <v>7574</v>
      </c>
      <c r="F156" s="20">
        <v>75026.281676614264</v>
      </c>
      <c r="G156" s="20">
        <v>18756.570419153566</v>
      </c>
      <c r="I156" s="63"/>
      <c r="J156" s="64"/>
    </row>
    <row r="157" spans="1:10" x14ac:dyDescent="0.25">
      <c r="A157" s="19">
        <v>434</v>
      </c>
      <c r="B157" s="19" t="s">
        <v>398</v>
      </c>
      <c r="C157" s="20">
        <v>24602453.07142669</v>
      </c>
      <c r="D157" s="20">
        <v>9880216.3776755854</v>
      </c>
      <c r="E157" s="20">
        <v>14196</v>
      </c>
      <c r="F157" s="20">
        <v>152027.87827525561</v>
      </c>
      <c r="G157" s="20">
        <v>38006.969568813904</v>
      </c>
      <c r="I157" s="63"/>
      <c r="J157" s="64"/>
    </row>
    <row r="158" spans="1:10" x14ac:dyDescent="0.25">
      <c r="A158" s="19">
        <v>435</v>
      </c>
      <c r="B158" s="19" t="s">
        <v>399</v>
      </c>
      <c r="C158" s="20">
        <v>1136730.3611506445</v>
      </c>
      <c r="D158" s="20">
        <v>246090.81680534987</v>
      </c>
      <c r="E158" s="20">
        <v>695</v>
      </c>
      <c r="F158" s="20">
        <v>7001.1459561871352</v>
      </c>
      <c r="G158" s="20">
        <v>1750.2864890467838</v>
      </c>
      <c r="I158" s="63"/>
      <c r="J158" s="64"/>
    </row>
    <row r="159" spans="1:10" x14ac:dyDescent="0.25">
      <c r="A159" s="19">
        <v>436</v>
      </c>
      <c r="B159" s="19" t="s">
        <v>400</v>
      </c>
      <c r="C159" s="20">
        <v>2786085.6134193288</v>
      </c>
      <c r="D159" s="20">
        <v>171429.92490707821</v>
      </c>
      <c r="E159" s="20">
        <v>2018</v>
      </c>
      <c r="F159" s="20">
        <v>18798.475446997189</v>
      </c>
      <c r="G159" s="20">
        <v>4699.6188617492971</v>
      </c>
      <c r="I159" s="63"/>
      <c r="J159" s="64"/>
    </row>
    <row r="160" spans="1:10" x14ac:dyDescent="0.25">
      <c r="A160" s="19">
        <v>438</v>
      </c>
      <c r="B160" s="19" t="s">
        <v>401</v>
      </c>
      <c r="C160" s="20">
        <v>628335.08649370866</v>
      </c>
      <c r="D160" s="20">
        <v>55523.348323105893</v>
      </c>
      <c r="E160" s="20">
        <v>371</v>
      </c>
      <c r="F160" s="20">
        <v>3658.7358189479687</v>
      </c>
      <c r="G160" s="20">
        <v>914.68395473699218</v>
      </c>
      <c r="I160" s="63"/>
      <c r="J160" s="64"/>
    </row>
    <row r="161" spans="1:10" x14ac:dyDescent="0.25">
      <c r="A161" s="19">
        <v>440</v>
      </c>
      <c r="B161" s="19" t="s">
        <v>402</v>
      </c>
      <c r="C161" s="20">
        <v>8814925.6165750865</v>
      </c>
      <c r="D161" s="20">
        <v>498351.66578671575</v>
      </c>
      <c r="E161" s="20">
        <v>5955</v>
      </c>
      <c r="F161" s="20">
        <v>56320.679267214138</v>
      </c>
      <c r="G161" s="20">
        <v>14080.169816803535</v>
      </c>
      <c r="I161" s="63"/>
      <c r="J161" s="64"/>
    </row>
    <row r="162" spans="1:10" x14ac:dyDescent="0.25">
      <c r="A162" s="19">
        <v>441</v>
      </c>
      <c r="B162" s="19" t="s">
        <v>403</v>
      </c>
      <c r="C162" s="20">
        <v>6426020.2239411036</v>
      </c>
      <c r="D162" s="20">
        <v>1405117.3952448964</v>
      </c>
      <c r="E162" s="20">
        <v>4304</v>
      </c>
      <c r="F162" s="20">
        <v>42297.205003405688</v>
      </c>
      <c r="G162" s="20">
        <v>10574.301250851422</v>
      </c>
      <c r="I162" s="63"/>
      <c r="J162" s="64"/>
    </row>
    <row r="163" spans="1:10" x14ac:dyDescent="0.25">
      <c r="A163" s="19">
        <v>444</v>
      </c>
      <c r="B163" s="19" t="s">
        <v>404</v>
      </c>
      <c r="C163" s="20">
        <v>84952841.038768351</v>
      </c>
      <c r="D163" s="20">
        <v>6535963.2843743321</v>
      </c>
      <c r="E163" s="20">
        <v>45435</v>
      </c>
      <c r="F163" s="20">
        <v>459267.73680873943</v>
      </c>
      <c r="G163" s="20">
        <v>114816.93420218486</v>
      </c>
      <c r="I163" s="63"/>
      <c r="J163" s="64"/>
    </row>
    <row r="164" spans="1:10" x14ac:dyDescent="0.25">
      <c r="A164" s="19">
        <v>445</v>
      </c>
      <c r="B164" s="19" t="s">
        <v>405</v>
      </c>
      <c r="C164" s="20">
        <v>28514772.59471618</v>
      </c>
      <c r="D164" s="20">
        <v>2365960.1150621762</v>
      </c>
      <c r="E164" s="20">
        <v>14712</v>
      </c>
      <c r="F164" s="20">
        <v>150529.89120712545</v>
      </c>
      <c r="G164" s="20">
        <v>37632.472801781361</v>
      </c>
      <c r="I164" s="63"/>
      <c r="J164" s="64"/>
    </row>
    <row r="165" spans="1:10" x14ac:dyDescent="0.25">
      <c r="A165" s="19">
        <v>475</v>
      </c>
      <c r="B165" s="19" t="s">
        <v>406</v>
      </c>
      <c r="C165" s="20">
        <v>8872324.825693436</v>
      </c>
      <c r="D165" s="20">
        <v>1046087.4135590198</v>
      </c>
      <c r="E165" s="20">
        <v>5392</v>
      </c>
      <c r="F165" s="20">
        <v>53145.175765736356</v>
      </c>
      <c r="G165" s="20">
        <v>13286.293941434089</v>
      </c>
      <c r="I165" s="63"/>
      <c r="J165" s="64"/>
    </row>
    <row r="166" spans="1:10" x14ac:dyDescent="0.25">
      <c r="A166" s="19">
        <v>478</v>
      </c>
      <c r="B166" s="19" t="s">
        <v>407</v>
      </c>
      <c r="C166" s="20">
        <v>22815755.436240457</v>
      </c>
      <c r="D166" s="20">
        <v>7503881.10962281</v>
      </c>
      <c r="E166" s="20">
        <v>11957</v>
      </c>
      <c r="F166" s="20">
        <v>129895.2966994758</v>
      </c>
      <c r="G166" s="20">
        <v>32473.824174868951</v>
      </c>
      <c r="I166" s="63"/>
      <c r="J166" s="64"/>
    </row>
    <row r="167" spans="1:10" x14ac:dyDescent="0.25">
      <c r="A167" s="19">
        <v>480</v>
      </c>
      <c r="B167" s="19" t="s">
        <v>408</v>
      </c>
      <c r="C167" s="20">
        <v>2846435.3002606281</v>
      </c>
      <c r="D167" s="20">
        <v>221411.04369199395</v>
      </c>
      <c r="E167" s="20">
        <v>1890</v>
      </c>
      <c r="F167" s="20">
        <v>18037.094444468832</v>
      </c>
      <c r="G167" s="20">
        <v>4509.273611117208</v>
      </c>
      <c r="I167" s="63"/>
      <c r="J167" s="64"/>
    </row>
    <row r="168" spans="1:10" x14ac:dyDescent="0.25">
      <c r="A168" s="19">
        <v>481</v>
      </c>
      <c r="B168" s="19" t="s">
        <v>409</v>
      </c>
      <c r="C168" s="20">
        <v>19272290.442739289</v>
      </c>
      <c r="D168" s="20">
        <v>1348839.2984010822</v>
      </c>
      <c r="E168" s="20">
        <v>9612</v>
      </c>
      <c r="F168" s="20">
        <v>98992.143003189674</v>
      </c>
      <c r="G168" s="20">
        <v>24748.035750797419</v>
      </c>
      <c r="I168" s="63"/>
      <c r="J168" s="64"/>
    </row>
    <row r="169" spans="1:10" x14ac:dyDescent="0.25">
      <c r="A169" s="19">
        <v>483</v>
      </c>
      <c r="B169" s="19" t="s">
        <v>410</v>
      </c>
      <c r="C169" s="20">
        <v>1154907.2404728939</v>
      </c>
      <c r="D169" s="20">
        <v>139101.04006630499</v>
      </c>
      <c r="E169" s="20">
        <v>1031</v>
      </c>
      <c r="F169" s="20">
        <v>9290.2657132474287</v>
      </c>
      <c r="G169" s="20">
        <v>2322.5664283118572</v>
      </c>
      <c r="I169" s="63"/>
      <c r="J169" s="64"/>
    </row>
    <row r="170" spans="1:10" x14ac:dyDescent="0.25">
      <c r="A170" s="19">
        <v>484</v>
      </c>
      <c r="B170" s="19" t="s">
        <v>411</v>
      </c>
      <c r="C170" s="20">
        <v>4012573.1180552118</v>
      </c>
      <c r="D170" s="20">
        <v>1936997.7089223741</v>
      </c>
      <c r="E170" s="20">
        <v>2834</v>
      </c>
      <c r="F170" s="20">
        <v>28998.239139742753</v>
      </c>
      <c r="G170" s="20">
        <v>7249.5597849356882</v>
      </c>
      <c r="I170" s="63"/>
      <c r="J170" s="64"/>
    </row>
    <row r="171" spans="1:10" x14ac:dyDescent="0.25">
      <c r="A171" s="19">
        <v>489</v>
      </c>
      <c r="B171" s="19" t="s">
        <v>412</v>
      </c>
      <c r="C171" s="20">
        <v>2141203.059771135</v>
      </c>
      <c r="D171" s="20">
        <v>576568.99815459666</v>
      </c>
      <c r="E171" s="20">
        <v>1664</v>
      </c>
      <c r="F171" s="20">
        <v>15904.536272598698</v>
      </c>
      <c r="G171" s="20">
        <v>3976.1340681496745</v>
      </c>
      <c r="I171" s="63"/>
      <c r="J171" s="64"/>
    </row>
    <row r="172" spans="1:10" x14ac:dyDescent="0.25">
      <c r="A172" s="19">
        <v>491</v>
      </c>
      <c r="B172" s="19" t="s">
        <v>413</v>
      </c>
      <c r="C172" s="20">
        <v>85841903.753119901</v>
      </c>
      <c r="D172" s="20">
        <v>13650527.945596863</v>
      </c>
      <c r="E172" s="20">
        <v>51551</v>
      </c>
      <c r="F172" s="20">
        <v>514852.24863048317</v>
      </c>
      <c r="G172" s="20">
        <v>128713.06215762079</v>
      </c>
      <c r="I172" s="63"/>
      <c r="J172" s="64"/>
    </row>
    <row r="173" spans="1:10" x14ac:dyDescent="0.25">
      <c r="A173" s="19">
        <v>494</v>
      </c>
      <c r="B173" s="19" t="s">
        <v>414</v>
      </c>
      <c r="C173" s="20">
        <v>12970716.303048292</v>
      </c>
      <c r="D173" s="20">
        <v>841164.57762736944</v>
      </c>
      <c r="E173" s="20">
        <v>8767</v>
      </c>
      <c r="F173" s="20">
        <v>83061.585747553574</v>
      </c>
      <c r="G173" s="20">
        <v>20765.396436888394</v>
      </c>
      <c r="I173" s="63"/>
      <c r="J173" s="64"/>
    </row>
    <row r="174" spans="1:10" x14ac:dyDescent="0.25">
      <c r="A174" s="19">
        <v>495</v>
      </c>
      <c r="B174" s="19" t="s">
        <v>415</v>
      </c>
      <c r="C174" s="20">
        <v>1835297.5392657544</v>
      </c>
      <c r="D174" s="20">
        <v>1046630.9339567401</v>
      </c>
      <c r="E174" s="20">
        <v>1386</v>
      </c>
      <c r="F174" s="20">
        <v>14141.735913918221</v>
      </c>
      <c r="G174" s="20">
        <v>3535.4339784795552</v>
      </c>
      <c r="I174" s="63"/>
      <c r="J174" s="64"/>
    </row>
    <row r="175" spans="1:10" x14ac:dyDescent="0.25">
      <c r="A175" s="19">
        <v>498</v>
      </c>
      <c r="B175" s="19" t="s">
        <v>416</v>
      </c>
      <c r="C175" s="20">
        <v>3761348.4857052667</v>
      </c>
      <c r="D175" s="20">
        <v>954700.9571025779</v>
      </c>
      <c r="E175" s="20">
        <v>2323</v>
      </c>
      <c r="F175" s="20">
        <v>23537.001456553618</v>
      </c>
      <c r="G175" s="20">
        <v>5884.2503641384046</v>
      </c>
      <c r="I175" s="63"/>
      <c r="J175" s="64"/>
    </row>
    <row r="176" spans="1:10" x14ac:dyDescent="0.25">
      <c r="A176" s="19">
        <v>499</v>
      </c>
      <c r="B176" s="19" t="s">
        <v>417</v>
      </c>
      <c r="C176" s="20">
        <v>37005618.728024669</v>
      </c>
      <c r="D176" s="20">
        <v>2642512.432103375</v>
      </c>
      <c r="E176" s="20">
        <v>19792</v>
      </c>
      <c r="F176" s="20">
        <v>199765.04143081012</v>
      </c>
      <c r="G176" s="20">
        <v>49941.260357702529</v>
      </c>
      <c r="I176" s="63"/>
      <c r="J176" s="64"/>
    </row>
    <row r="177" spans="1:10" x14ac:dyDescent="0.25">
      <c r="A177" s="19">
        <v>500</v>
      </c>
      <c r="B177" s="19" t="s">
        <v>418</v>
      </c>
      <c r="C177" s="20">
        <v>19881686.212840375</v>
      </c>
      <c r="D177" s="20">
        <v>2437165.3764566574</v>
      </c>
      <c r="E177" s="20">
        <v>10646</v>
      </c>
      <c r="F177" s="20">
        <v>108888.02545511442</v>
      </c>
      <c r="G177" s="20">
        <v>27222.006363778604</v>
      </c>
      <c r="I177" s="63"/>
      <c r="J177" s="64"/>
    </row>
    <row r="178" spans="1:10" x14ac:dyDescent="0.25">
      <c r="A178" s="19">
        <v>503</v>
      </c>
      <c r="B178" s="19" t="s">
        <v>419</v>
      </c>
      <c r="C178" s="20">
        <v>12209081.657758223</v>
      </c>
      <c r="D178" s="20">
        <v>1340709.6058313234</v>
      </c>
      <c r="E178" s="20">
        <v>7424</v>
      </c>
      <c r="F178" s="20">
        <v>73019.227159296672</v>
      </c>
      <c r="G178" s="20">
        <v>18254.806789824168</v>
      </c>
      <c r="I178" s="63"/>
      <c r="J178" s="64"/>
    </row>
    <row r="179" spans="1:10" x14ac:dyDescent="0.25">
      <c r="A179" s="19">
        <v>504</v>
      </c>
      <c r="B179" s="19" t="s">
        <v>420</v>
      </c>
      <c r="C179" s="20">
        <v>2616439.1846927362</v>
      </c>
      <c r="D179" s="20">
        <v>403393.83405091375</v>
      </c>
      <c r="E179" s="20">
        <v>1692</v>
      </c>
      <c r="F179" s="20">
        <v>16542.978575452777</v>
      </c>
      <c r="G179" s="20">
        <v>4135.7446438631941</v>
      </c>
      <c r="I179" s="63"/>
      <c r="J179" s="64"/>
    </row>
    <row r="180" spans="1:10" x14ac:dyDescent="0.25">
      <c r="A180" s="19">
        <v>505</v>
      </c>
      <c r="B180" s="19" t="s">
        <v>421</v>
      </c>
      <c r="C180" s="20">
        <v>38023060.985727802</v>
      </c>
      <c r="D180" s="20">
        <v>3463153.2030212833</v>
      </c>
      <c r="E180" s="20">
        <v>20861</v>
      </c>
      <c r="F180" s="20">
        <v>210115.81036523517</v>
      </c>
      <c r="G180" s="20">
        <v>52528.952591308793</v>
      </c>
      <c r="I180" s="63"/>
      <c r="J180" s="64"/>
    </row>
    <row r="181" spans="1:10" x14ac:dyDescent="0.25">
      <c r="A181" s="19">
        <v>507</v>
      </c>
      <c r="B181" s="19" t="s">
        <v>422</v>
      </c>
      <c r="C181" s="20">
        <v>10148731.044291357</v>
      </c>
      <c r="D181" s="20">
        <v>2799837.1403821483</v>
      </c>
      <c r="E181" s="20">
        <v>7034</v>
      </c>
      <c r="F181" s="20">
        <v>69343.325967853583</v>
      </c>
      <c r="G181" s="20">
        <v>17335.831491963396</v>
      </c>
      <c r="I181" s="63"/>
      <c r="J181" s="64"/>
    </row>
    <row r="182" spans="1:10" x14ac:dyDescent="0.25">
      <c r="A182" s="19">
        <v>508</v>
      </c>
      <c r="B182" s="19" t="s">
        <v>423</v>
      </c>
      <c r="C182" s="20">
        <v>14373051.03466275</v>
      </c>
      <c r="D182" s="20">
        <v>4864071.9609772824</v>
      </c>
      <c r="E182" s="20">
        <v>9109</v>
      </c>
      <c r="F182" s="20">
        <v>93370.768045282355</v>
      </c>
      <c r="G182" s="20">
        <v>23342.692011320589</v>
      </c>
      <c r="I182" s="63"/>
      <c r="J182" s="64"/>
    </row>
    <row r="183" spans="1:10" x14ac:dyDescent="0.25">
      <c r="A183" s="19">
        <v>529</v>
      </c>
      <c r="B183" s="19" t="s">
        <v>424</v>
      </c>
      <c r="C183" s="20">
        <v>42312608.775475718</v>
      </c>
      <c r="D183" s="20">
        <v>5783268.7860088339</v>
      </c>
      <c r="E183" s="20">
        <v>20390</v>
      </c>
      <c r="F183" s="20">
        <v>216288.70192561796</v>
      </c>
      <c r="G183" s="20">
        <v>54072.175481404491</v>
      </c>
      <c r="I183" s="63"/>
      <c r="J183" s="64"/>
    </row>
    <row r="184" spans="1:10" x14ac:dyDescent="0.25">
      <c r="A184" s="19">
        <v>531</v>
      </c>
      <c r="B184" s="19" t="s">
        <v>425</v>
      </c>
      <c r="C184" s="20">
        <v>7945275.1511885319</v>
      </c>
      <c r="D184" s="20">
        <v>671998.87655573955</v>
      </c>
      <c r="E184" s="20">
        <v>4890</v>
      </c>
      <c r="F184" s="20">
        <v>47650.877563385438</v>
      </c>
      <c r="G184" s="20">
        <v>11912.71939084636</v>
      </c>
      <c r="I184" s="63"/>
      <c r="J184" s="64"/>
    </row>
    <row r="185" spans="1:10" x14ac:dyDescent="0.25">
      <c r="A185" s="19">
        <v>535</v>
      </c>
      <c r="B185" s="19" t="s">
        <v>426</v>
      </c>
      <c r="C185" s="20">
        <v>14129307.529569032</v>
      </c>
      <c r="D185" s="20">
        <v>1717287.9889745032</v>
      </c>
      <c r="E185" s="20">
        <v>10300</v>
      </c>
      <c r="F185" s="20">
        <v>97035.402606799122</v>
      </c>
      <c r="G185" s="20">
        <v>24258.85065169978</v>
      </c>
      <c r="I185" s="63"/>
      <c r="J185" s="64"/>
    </row>
    <row r="186" spans="1:10" x14ac:dyDescent="0.25">
      <c r="A186" s="19">
        <v>536</v>
      </c>
      <c r="B186" s="19" t="s">
        <v>427</v>
      </c>
      <c r="C186" s="20">
        <v>66939255.843633533</v>
      </c>
      <c r="D186" s="20">
        <v>4830462.9495864324</v>
      </c>
      <c r="E186" s="20">
        <v>36571</v>
      </c>
      <c r="F186" s="20">
        <v>366962.57293315651</v>
      </c>
      <c r="G186" s="20">
        <v>91740.643233289127</v>
      </c>
      <c r="I186" s="63"/>
      <c r="J186" s="64"/>
    </row>
    <row r="187" spans="1:10" x14ac:dyDescent="0.25">
      <c r="A187" s="19">
        <v>538</v>
      </c>
      <c r="B187" s="19" t="s">
        <v>428</v>
      </c>
      <c r="C187" s="20">
        <v>8199246.2209069142</v>
      </c>
      <c r="D187" s="20">
        <v>377039.40649656148</v>
      </c>
      <c r="E187" s="20">
        <v>4667</v>
      </c>
      <c r="F187" s="20">
        <v>45987.043278718869</v>
      </c>
      <c r="G187" s="20">
        <v>11496.760819679717</v>
      </c>
      <c r="I187" s="63"/>
      <c r="J187" s="64"/>
    </row>
    <row r="188" spans="1:10" x14ac:dyDescent="0.25">
      <c r="A188" s="19">
        <v>541</v>
      </c>
      <c r="B188" s="19" t="s">
        <v>429</v>
      </c>
      <c r="C188" s="20">
        <v>11949097.304817051</v>
      </c>
      <c r="D188" s="20">
        <v>3280446.6077755075</v>
      </c>
      <c r="E188" s="20">
        <v>8760</v>
      </c>
      <c r="F188" s="20">
        <v>85062.077028478292</v>
      </c>
      <c r="G188" s="20">
        <v>21265.519257119573</v>
      </c>
      <c r="I188" s="63"/>
      <c r="J188" s="64"/>
    </row>
    <row r="189" spans="1:10" x14ac:dyDescent="0.25">
      <c r="A189" s="19">
        <v>543</v>
      </c>
      <c r="B189" s="19" t="s">
        <v>430</v>
      </c>
      <c r="C189" s="20">
        <v>93230617.969525754</v>
      </c>
      <c r="D189" s="20">
        <v>6368846.4969642423</v>
      </c>
      <c r="E189" s="20">
        <v>45333</v>
      </c>
      <c r="F189" s="20">
        <v>470267.08442384202</v>
      </c>
      <c r="G189" s="20">
        <v>117566.77110596051</v>
      </c>
      <c r="I189" s="63"/>
      <c r="J189" s="64"/>
    </row>
    <row r="190" spans="1:10" x14ac:dyDescent="0.25">
      <c r="A190" s="19">
        <v>545</v>
      </c>
      <c r="B190" s="19" t="s">
        <v>431</v>
      </c>
      <c r="C190" s="20">
        <v>13676791.400648529</v>
      </c>
      <c r="D190" s="20">
        <v>3113370.3577061701</v>
      </c>
      <c r="E190" s="20">
        <v>9538</v>
      </c>
      <c r="F190" s="20">
        <v>92917.636926342238</v>
      </c>
      <c r="G190" s="20">
        <v>23229.40923158556</v>
      </c>
      <c r="I190" s="63"/>
      <c r="J190" s="64"/>
    </row>
    <row r="191" spans="1:10" x14ac:dyDescent="0.25">
      <c r="A191" s="19">
        <v>560</v>
      </c>
      <c r="B191" s="19" t="s">
        <v>432</v>
      </c>
      <c r="C191" s="20">
        <v>24444785.058630202</v>
      </c>
      <c r="D191" s="20">
        <v>2456978.357340117</v>
      </c>
      <c r="E191" s="20">
        <v>15575</v>
      </c>
      <c r="F191" s="20">
        <v>150983.21943689504</v>
      </c>
      <c r="G191" s="20">
        <v>37745.804859223761</v>
      </c>
      <c r="I191" s="63"/>
      <c r="J191" s="64"/>
    </row>
    <row r="192" spans="1:10" x14ac:dyDescent="0.25">
      <c r="A192" s="19">
        <v>561</v>
      </c>
      <c r="B192" s="19" t="s">
        <v>433</v>
      </c>
      <c r="C192" s="20">
        <v>1869249.1795455129</v>
      </c>
      <c r="D192" s="20">
        <v>367157.5407113852</v>
      </c>
      <c r="E192" s="20">
        <v>1264</v>
      </c>
      <c r="F192" s="20">
        <v>12330.07452122587</v>
      </c>
      <c r="G192" s="20">
        <v>3082.5186303064675</v>
      </c>
      <c r="I192" s="63"/>
      <c r="J192" s="64"/>
    </row>
    <row r="193" spans="1:10" x14ac:dyDescent="0.25">
      <c r="A193" s="19">
        <v>562</v>
      </c>
      <c r="B193" s="19" t="s">
        <v>434</v>
      </c>
      <c r="C193" s="20">
        <v>13968730.245522249</v>
      </c>
      <c r="D193" s="20">
        <v>1646384.6240914152</v>
      </c>
      <c r="E193" s="20">
        <v>8858</v>
      </c>
      <c r="F193" s="20">
        <v>86324.995622017959</v>
      </c>
      <c r="G193" s="20">
        <v>21581.24890550449</v>
      </c>
      <c r="I193" s="63"/>
      <c r="J193" s="64"/>
    </row>
    <row r="194" spans="1:10" x14ac:dyDescent="0.25">
      <c r="A194" s="19">
        <v>563</v>
      </c>
      <c r="B194" s="19" t="s">
        <v>435</v>
      </c>
      <c r="C194" s="20">
        <v>9949003.6624535341</v>
      </c>
      <c r="D194" s="20">
        <v>1253082.2765482529</v>
      </c>
      <c r="E194" s="20">
        <v>6832</v>
      </c>
      <c r="F194" s="20">
        <v>65363.344182853478</v>
      </c>
      <c r="G194" s="20">
        <v>16340.836045713369</v>
      </c>
      <c r="I194" s="63"/>
      <c r="J194" s="64"/>
    </row>
    <row r="195" spans="1:10" x14ac:dyDescent="0.25">
      <c r="A195" s="19">
        <v>564</v>
      </c>
      <c r="B195" s="19" t="s">
        <v>436</v>
      </c>
      <c r="C195" s="20">
        <v>383969335.89259326</v>
      </c>
      <c r="D195" s="20">
        <v>43590692.199042886</v>
      </c>
      <c r="E195" s="20">
        <v>217469</v>
      </c>
      <c r="F195" s="20">
        <v>2183270.0944391037</v>
      </c>
      <c r="G195" s="20">
        <v>545817.52360977593</v>
      </c>
      <c r="I195" s="63"/>
      <c r="J195" s="64"/>
    </row>
    <row r="196" spans="1:10" x14ac:dyDescent="0.25">
      <c r="A196" s="19">
        <v>576</v>
      </c>
      <c r="B196" s="19" t="s">
        <v>437</v>
      </c>
      <c r="C196" s="20">
        <v>3706719.9536563279</v>
      </c>
      <c r="D196" s="20">
        <v>920142.16292971256</v>
      </c>
      <c r="E196" s="20">
        <v>2656</v>
      </c>
      <c r="F196" s="20">
        <v>25803.99382705921</v>
      </c>
      <c r="G196" s="20">
        <v>6450.9984567648025</v>
      </c>
      <c r="I196" s="63"/>
      <c r="J196" s="64"/>
    </row>
    <row r="197" spans="1:10" x14ac:dyDescent="0.25">
      <c r="A197" s="19">
        <v>577</v>
      </c>
      <c r="B197" s="19" t="s">
        <v>438</v>
      </c>
      <c r="C197" s="20">
        <v>20534233.758981045</v>
      </c>
      <c r="D197" s="20">
        <v>1479130.7564632543</v>
      </c>
      <c r="E197" s="20">
        <v>11284</v>
      </c>
      <c r="F197" s="20">
        <v>113036.6566716504</v>
      </c>
      <c r="G197" s="20">
        <v>28259.164167912601</v>
      </c>
      <c r="I197" s="63"/>
      <c r="J197" s="64"/>
    </row>
    <row r="198" spans="1:10" x14ac:dyDescent="0.25">
      <c r="A198" s="19">
        <v>578</v>
      </c>
      <c r="B198" s="19" t="s">
        <v>439</v>
      </c>
      <c r="C198" s="20">
        <v>4128438.9691515015</v>
      </c>
      <c r="D198" s="20">
        <v>484284.31956885086</v>
      </c>
      <c r="E198" s="20">
        <v>2941</v>
      </c>
      <c r="F198" s="20">
        <v>27834.18335800312</v>
      </c>
      <c r="G198" s="20">
        <v>6958.5458395007799</v>
      </c>
      <c r="I198" s="63"/>
      <c r="J198" s="64"/>
    </row>
    <row r="199" spans="1:10" x14ac:dyDescent="0.25">
      <c r="A199" s="19">
        <v>580</v>
      </c>
      <c r="B199" s="19" t="s">
        <v>440</v>
      </c>
      <c r="C199" s="20">
        <v>5957449.5440857317</v>
      </c>
      <c r="D199" s="20">
        <v>1128117.5672972337</v>
      </c>
      <c r="E199" s="20">
        <v>4235</v>
      </c>
      <c r="F199" s="20">
        <v>40722.156104841168</v>
      </c>
      <c r="G199" s="20">
        <v>10180.539026210292</v>
      </c>
      <c r="I199" s="63"/>
      <c r="J199" s="64"/>
    </row>
    <row r="200" spans="1:10" x14ac:dyDescent="0.25">
      <c r="A200" s="19">
        <v>581</v>
      </c>
      <c r="B200" s="19" t="s">
        <v>441</v>
      </c>
      <c r="C200" s="20">
        <v>8495634.9982109722</v>
      </c>
      <c r="D200" s="20">
        <v>2014825.136078544</v>
      </c>
      <c r="E200" s="20">
        <v>6011</v>
      </c>
      <c r="F200" s="20">
        <v>58455.513684101265</v>
      </c>
      <c r="G200" s="20">
        <v>14613.878421025316</v>
      </c>
      <c r="I200" s="63"/>
      <c r="J200" s="64"/>
    </row>
    <row r="201" spans="1:10" x14ac:dyDescent="0.25">
      <c r="A201" s="19">
        <v>583</v>
      </c>
      <c r="B201" s="19" t="s">
        <v>442</v>
      </c>
      <c r="C201" s="20">
        <v>1454948.1982592458</v>
      </c>
      <c r="D201" s="20">
        <v>327344.89382257964</v>
      </c>
      <c r="E201" s="20">
        <v>932</v>
      </c>
      <c r="F201" s="20">
        <v>9284.3126991002828</v>
      </c>
      <c r="G201" s="20">
        <v>2321.0781747750707</v>
      </c>
      <c r="I201" s="63"/>
      <c r="J201" s="64"/>
    </row>
    <row r="202" spans="1:10" x14ac:dyDescent="0.25">
      <c r="A202" s="19">
        <v>584</v>
      </c>
      <c r="B202" s="19" t="s">
        <v>443</v>
      </c>
      <c r="C202" s="20">
        <v>3042634.9596376373</v>
      </c>
      <c r="D202" s="20">
        <v>688591.27239363093</v>
      </c>
      <c r="E202" s="20">
        <v>2547</v>
      </c>
      <c r="F202" s="20">
        <v>23724.043699203859</v>
      </c>
      <c r="G202" s="20">
        <v>5931.0109248009649</v>
      </c>
      <c r="I202" s="63"/>
      <c r="J202" s="64"/>
    </row>
    <row r="203" spans="1:10" x14ac:dyDescent="0.25">
      <c r="A203" s="19">
        <v>592</v>
      </c>
      <c r="B203" s="19" t="s">
        <v>444</v>
      </c>
      <c r="C203" s="20">
        <v>5306421.0479921475</v>
      </c>
      <c r="D203" s="20">
        <v>648695.06168836204</v>
      </c>
      <c r="E203" s="20">
        <v>3511</v>
      </c>
      <c r="F203" s="20">
        <v>33877.438742712169</v>
      </c>
      <c r="G203" s="20">
        <v>8469.3596856780423</v>
      </c>
      <c r="I203" s="63"/>
      <c r="J203" s="64"/>
    </row>
    <row r="204" spans="1:10" x14ac:dyDescent="0.25">
      <c r="A204" s="19">
        <v>593</v>
      </c>
      <c r="B204" s="19" t="s">
        <v>445</v>
      </c>
      <c r="C204" s="20">
        <v>25958989.519201923</v>
      </c>
      <c r="D204" s="20">
        <v>3781703.8052401901</v>
      </c>
      <c r="E204" s="20">
        <v>17124</v>
      </c>
      <c r="F204" s="20">
        <v>166235.57574001991</v>
      </c>
      <c r="G204" s="20">
        <v>41558.893935004977</v>
      </c>
      <c r="I204" s="63"/>
      <c r="J204" s="64"/>
    </row>
    <row r="205" spans="1:10" x14ac:dyDescent="0.25">
      <c r="A205" s="19">
        <v>595</v>
      </c>
      <c r="B205" s="19" t="s">
        <v>446</v>
      </c>
      <c r="C205" s="20">
        <v>4813551.9376064735</v>
      </c>
      <c r="D205" s="20">
        <v>1470268.547034285</v>
      </c>
      <c r="E205" s="20">
        <v>3873</v>
      </c>
      <c r="F205" s="20">
        <v>36957.634848342583</v>
      </c>
      <c r="G205" s="20">
        <v>9239.4087120856457</v>
      </c>
      <c r="I205" s="63"/>
      <c r="J205" s="64"/>
    </row>
    <row r="206" spans="1:10" x14ac:dyDescent="0.25">
      <c r="A206" s="19">
        <v>598</v>
      </c>
      <c r="B206" s="19" t="s">
        <v>447</v>
      </c>
      <c r="C206" s="20">
        <v>33057441.480420038</v>
      </c>
      <c r="D206" s="20">
        <v>6595125.3996582571</v>
      </c>
      <c r="E206" s="20">
        <v>19657</v>
      </c>
      <c r="F206" s="20">
        <v>198800.10094048415</v>
      </c>
      <c r="G206" s="20">
        <v>49700.025235121037</v>
      </c>
      <c r="I206" s="63"/>
      <c r="J206" s="64"/>
    </row>
    <row r="207" spans="1:10" x14ac:dyDescent="0.25">
      <c r="A207" s="19">
        <v>599</v>
      </c>
      <c r="B207" s="19" t="s">
        <v>448</v>
      </c>
      <c r="C207" s="20">
        <v>16827041.639806502</v>
      </c>
      <c r="D207" s="20">
        <v>2447184.3224599045</v>
      </c>
      <c r="E207" s="20">
        <v>11289</v>
      </c>
      <c r="F207" s="20">
        <v>109110.06632205777</v>
      </c>
      <c r="G207" s="20">
        <v>27277.516580514442</v>
      </c>
      <c r="I207" s="63"/>
      <c r="J207" s="64"/>
    </row>
    <row r="208" spans="1:10" x14ac:dyDescent="0.25">
      <c r="A208" s="19">
        <v>601</v>
      </c>
      <c r="B208" s="19" t="s">
        <v>449</v>
      </c>
      <c r="C208" s="20">
        <v>4750127.8045350797</v>
      </c>
      <c r="D208" s="20">
        <v>1546716.6378327473</v>
      </c>
      <c r="E208" s="20">
        <v>3676</v>
      </c>
      <c r="F208" s="20">
        <v>35559.013621199978</v>
      </c>
      <c r="G208" s="20">
        <v>8889.7534052999945</v>
      </c>
      <c r="I208" s="63"/>
      <c r="J208" s="64"/>
    </row>
    <row r="209" spans="1:10" x14ac:dyDescent="0.25">
      <c r="A209" s="19">
        <v>604</v>
      </c>
      <c r="B209" s="19" t="s">
        <v>450</v>
      </c>
      <c r="C209" s="20">
        <v>46154319.434524357</v>
      </c>
      <c r="D209" s="20">
        <v>6008754.5436278647</v>
      </c>
      <c r="E209" s="20">
        <v>21373</v>
      </c>
      <c r="F209" s="20">
        <v>229245.42039164569</v>
      </c>
      <c r="G209" s="20">
        <v>57311.355097911422</v>
      </c>
      <c r="I209" s="63"/>
      <c r="J209" s="64"/>
    </row>
    <row r="210" spans="1:10" x14ac:dyDescent="0.25">
      <c r="A210" s="19">
        <v>607</v>
      </c>
      <c r="B210" s="19" t="s">
        <v>451</v>
      </c>
      <c r="C210" s="20">
        <v>4918392.1176301194</v>
      </c>
      <c r="D210" s="20">
        <v>1075492.9871864093</v>
      </c>
      <c r="E210" s="20">
        <v>3942</v>
      </c>
      <c r="F210" s="20">
        <v>37034.672268849878</v>
      </c>
      <c r="G210" s="20">
        <v>9258.6680672124694</v>
      </c>
      <c r="I210" s="63"/>
      <c r="J210" s="64"/>
    </row>
    <row r="211" spans="1:10" x14ac:dyDescent="0.25">
      <c r="A211" s="19">
        <v>608</v>
      </c>
      <c r="B211" s="19" t="s">
        <v>452</v>
      </c>
      <c r="C211" s="20">
        <v>2682708.0178867783</v>
      </c>
      <c r="D211" s="20">
        <v>460243.36516305408</v>
      </c>
      <c r="E211" s="20">
        <v>1893</v>
      </c>
      <c r="F211" s="20">
        <v>18167.330643650821</v>
      </c>
      <c r="G211" s="20">
        <v>4541.8326609127053</v>
      </c>
      <c r="I211" s="63"/>
      <c r="J211" s="64"/>
    </row>
    <row r="212" spans="1:10" x14ac:dyDescent="0.25">
      <c r="A212" s="19">
        <v>609</v>
      </c>
      <c r="B212" s="19" t="s">
        <v>453</v>
      </c>
      <c r="C212" s="20">
        <v>137938204.73678243</v>
      </c>
      <c r="D212" s="20">
        <v>17437180.68452058</v>
      </c>
      <c r="E212" s="20">
        <v>83010</v>
      </c>
      <c r="F212" s="20">
        <v>822050.21334751358</v>
      </c>
      <c r="G212" s="20">
        <v>205512.55333687839</v>
      </c>
      <c r="I212" s="63"/>
      <c r="J212" s="64"/>
    </row>
    <row r="213" spans="1:10" x14ac:dyDescent="0.25">
      <c r="A213" s="19">
        <v>611</v>
      </c>
      <c r="B213" s="19" t="s">
        <v>454</v>
      </c>
      <c r="C213" s="20">
        <v>9534434.79411944</v>
      </c>
      <c r="D213" s="20">
        <v>431495.63434612076</v>
      </c>
      <c r="E213" s="20">
        <v>4919</v>
      </c>
      <c r="F213" s="20">
        <v>49810.569251828536</v>
      </c>
      <c r="G213" s="20">
        <v>12452.642312957134</v>
      </c>
      <c r="I213" s="63"/>
      <c r="J213" s="64"/>
    </row>
    <row r="214" spans="1:10" x14ac:dyDescent="0.25">
      <c r="A214" s="19">
        <v>614</v>
      </c>
      <c r="B214" s="19" t="s">
        <v>455</v>
      </c>
      <c r="C214" s="20">
        <v>3749779.5014238879</v>
      </c>
      <c r="D214" s="20">
        <v>687102.41409774998</v>
      </c>
      <c r="E214" s="20">
        <v>2826</v>
      </c>
      <c r="F214" s="20">
        <v>26752.350354722555</v>
      </c>
      <c r="G214" s="20">
        <v>6688.0875886806389</v>
      </c>
      <c r="I214" s="63"/>
      <c r="J214" s="64"/>
    </row>
    <row r="215" spans="1:10" x14ac:dyDescent="0.25">
      <c r="A215" s="19">
        <v>615</v>
      </c>
      <c r="B215" s="19" t="s">
        <v>456</v>
      </c>
      <c r="C215" s="20">
        <v>8885564.7012777478</v>
      </c>
      <c r="D215" s="20">
        <v>2428121.6379710729</v>
      </c>
      <c r="E215" s="20">
        <v>7168</v>
      </c>
      <c r="F215" s="20">
        <v>67942.391234237162</v>
      </c>
      <c r="G215" s="20">
        <v>16985.597808559291</v>
      </c>
      <c r="I215" s="63"/>
      <c r="J215" s="64"/>
    </row>
    <row r="216" spans="1:10" x14ac:dyDescent="0.25">
      <c r="A216" s="19">
        <v>616</v>
      </c>
      <c r="B216" s="19" t="s">
        <v>457</v>
      </c>
      <c r="C216" s="20">
        <v>2775303.9145860597</v>
      </c>
      <c r="D216" s="20">
        <v>253970.70690248933</v>
      </c>
      <c r="E216" s="20">
        <v>1720</v>
      </c>
      <c r="F216" s="20">
        <v>16758.103964001777</v>
      </c>
      <c r="G216" s="20">
        <v>4189.5259910004443</v>
      </c>
      <c r="I216" s="63"/>
      <c r="J216" s="64"/>
    </row>
    <row r="217" spans="1:10" x14ac:dyDescent="0.25">
      <c r="A217" s="19">
        <v>619</v>
      </c>
      <c r="B217" s="19" t="s">
        <v>458</v>
      </c>
      <c r="C217" s="20">
        <v>3287034.9446117124</v>
      </c>
      <c r="D217" s="20">
        <v>496256.16974238172</v>
      </c>
      <c r="E217" s="20">
        <v>2546</v>
      </c>
      <c r="F217" s="20">
        <v>23792.16796454796</v>
      </c>
      <c r="G217" s="20">
        <v>5948.04199113699</v>
      </c>
      <c r="I217" s="63"/>
      <c r="J217" s="64"/>
    </row>
    <row r="218" spans="1:10" x14ac:dyDescent="0.25">
      <c r="A218" s="19">
        <v>620</v>
      </c>
      <c r="B218" s="19" t="s">
        <v>459</v>
      </c>
      <c r="C218" s="20">
        <v>2950817.5631440058</v>
      </c>
      <c r="D218" s="20">
        <v>1062071.3936949165</v>
      </c>
      <c r="E218" s="20">
        <v>2322</v>
      </c>
      <c r="F218" s="20">
        <v>22512.581214194968</v>
      </c>
      <c r="G218" s="20">
        <v>5628.145303548742</v>
      </c>
      <c r="I218" s="63"/>
      <c r="J218" s="64"/>
    </row>
    <row r="219" spans="1:10" x14ac:dyDescent="0.25">
      <c r="A219" s="19">
        <v>623</v>
      </c>
      <c r="B219" s="19" t="s">
        <v>460</v>
      </c>
      <c r="C219" s="20">
        <v>3375605.1411105418</v>
      </c>
      <c r="D219" s="20">
        <v>1193644.9340560616</v>
      </c>
      <c r="E219" s="20">
        <v>2081</v>
      </c>
      <c r="F219" s="20">
        <v>21583.386492684265</v>
      </c>
      <c r="G219" s="20">
        <v>5395.8466231710663</v>
      </c>
      <c r="I219" s="63"/>
      <c r="J219" s="64"/>
    </row>
    <row r="220" spans="1:10" x14ac:dyDescent="0.25">
      <c r="A220" s="19">
        <v>624</v>
      </c>
      <c r="B220" s="19" t="s">
        <v>461</v>
      </c>
      <c r="C220" s="20">
        <v>9129798.8974950835</v>
      </c>
      <c r="D220" s="20">
        <v>876176.03877197031</v>
      </c>
      <c r="E220" s="20">
        <v>5016</v>
      </c>
      <c r="F220" s="20">
        <v>50566.437806690388</v>
      </c>
      <c r="G220" s="20">
        <v>12641.609451672597</v>
      </c>
      <c r="I220" s="63"/>
      <c r="J220" s="64"/>
    </row>
    <row r="221" spans="1:10" x14ac:dyDescent="0.25">
      <c r="A221" s="19">
        <v>625</v>
      </c>
      <c r="B221" s="19" t="s">
        <v>462</v>
      </c>
      <c r="C221" s="20">
        <v>4604333.0992642967</v>
      </c>
      <c r="D221" s="20">
        <v>421402.19208947348</v>
      </c>
      <c r="E221" s="20">
        <v>2938</v>
      </c>
      <c r="F221" s="20">
        <v>28410.080209231201</v>
      </c>
      <c r="G221" s="20">
        <v>7102.5200523078001</v>
      </c>
      <c r="I221" s="63"/>
      <c r="J221" s="64"/>
    </row>
    <row r="222" spans="1:10" x14ac:dyDescent="0.25">
      <c r="A222" s="19">
        <v>626</v>
      </c>
      <c r="B222" s="19" t="s">
        <v>463</v>
      </c>
      <c r="C222" s="20">
        <v>6378976.6106344825</v>
      </c>
      <c r="D222" s="20">
        <v>952729.56221545953</v>
      </c>
      <c r="E222" s="20">
        <v>4551</v>
      </c>
      <c r="F222" s="20">
        <v>43351.928304187437</v>
      </c>
      <c r="G222" s="20">
        <v>10837.982076046859</v>
      </c>
      <c r="I222" s="63"/>
      <c r="J222" s="64"/>
    </row>
    <row r="223" spans="1:10" x14ac:dyDescent="0.25">
      <c r="A223" s="19">
        <v>630</v>
      </c>
      <c r="B223" s="19" t="s">
        <v>464</v>
      </c>
      <c r="C223" s="20">
        <v>2094231.4638304759</v>
      </c>
      <c r="D223" s="20">
        <v>645958.43559686444</v>
      </c>
      <c r="E223" s="20">
        <v>1678</v>
      </c>
      <c r="F223" s="20">
        <v>16037.700336752283</v>
      </c>
      <c r="G223" s="20">
        <v>4009.4250841880707</v>
      </c>
      <c r="I223" s="63"/>
      <c r="J223" s="64"/>
    </row>
    <row r="224" spans="1:10" x14ac:dyDescent="0.25">
      <c r="A224" s="19">
        <v>631</v>
      </c>
      <c r="B224" s="19" t="s">
        <v>465</v>
      </c>
      <c r="C224" s="20">
        <v>3187873.0559560927</v>
      </c>
      <c r="D224" s="20">
        <v>256778.27334030365</v>
      </c>
      <c r="E224" s="20">
        <v>1892</v>
      </c>
      <c r="F224" s="20">
        <v>18596.588723443991</v>
      </c>
      <c r="G224" s="20">
        <v>4649.1471808609977</v>
      </c>
      <c r="I224" s="63"/>
      <c r="J224" s="64"/>
    </row>
    <row r="225" spans="1:10" x14ac:dyDescent="0.25">
      <c r="A225" s="19">
        <v>635</v>
      </c>
      <c r="B225" s="19" t="s">
        <v>466</v>
      </c>
      <c r="C225" s="20">
        <v>9781094.1238273699</v>
      </c>
      <c r="D225" s="20">
        <v>1131572.3088242535</v>
      </c>
      <c r="E225" s="20">
        <v>6146</v>
      </c>
      <c r="F225" s="20">
        <v>60008.72162724498</v>
      </c>
      <c r="G225" s="20">
        <v>15002.180406811245</v>
      </c>
      <c r="I225" s="63"/>
      <c r="J225" s="64"/>
    </row>
    <row r="226" spans="1:10" x14ac:dyDescent="0.25">
      <c r="A226" s="19">
        <v>636</v>
      </c>
      <c r="B226" s="19" t="s">
        <v>467</v>
      </c>
      <c r="C226" s="20">
        <v>11600428.182595491</v>
      </c>
      <c r="D226" s="20">
        <v>1993765.6319669473</v>
      </c>
      <c r="E226" s="20">
        <v>7903</v>
      </c>
      <c r="F226" s="20">
        <v>76529.981976043477</v>
      </c>
      <c r="G226" s="20">
        <v>19132.495494010869</v>
      </c>
      <c r="I226" s="63"/>
      <c r="J226" s="64"/>
    </row>
    <row r="227" spans="1:10" x14ac:dyDescent="0.25">
      <c r="A227" s="19">
        <v>638</v>
      </c>
      <c r="B227" s="19" t="s">
        <v>468</v>
      </c>
      <c r="C227" s="20">
        <v>104418078.32317418</v>
      </c>
      <c r="D227" s="20">
        <v>44924342.973722659</v>
      </c>
      <c r="E227" s="20">
        <v>51863</v>
      </c>
      <c r="F227" s="20">
        <v>589212.50106510043</v>
      </c>
      <c r="G227" s="20">
        <v>147303.12526627511</v>
      </c>
      <c r="I227" s="63"/>
      <c r="J227" s="64"/>
    </row>
    <row r="228" spans="1:10" x14ac:dyDescent="0.25">
      <c r="A228" s="19">
        <v>678</v>
      </c>
      <c r="B228" s="19" t="s">
        <v>469</v>
      </c>
      <c r="C228" s="20">
        <v>38765408.393854827</v>
      </c>
      <c r="D228" s="20">
        <v>8586718.0168064479</v>
      </c>
      <c r="E228" s="20">
        <v>23413</v>
      </c>
      <c r="F228" s="20">
        <v>236963.9673320596</v>
      </c>
      <c r="G228" s="20">
        <v>59240.991833014901</v>
      </c>
      <c r="I228" s="63"/>
      <c r="J228" s="64"/>
    </row>
    <row r="229" spans="1:10" x14ac:dyDescent="0.25">
      <c r="A229" s="19">
        <v>680</v>
      </c>
      <c r="B229" s="19" t="s">
        <v>470</v>
      </c>
      <c r="C229" s="20">
        <v>48177589.648387864</v>
      </c>
      <c r="D229" s="20">
        <v>4984407.9459776497</v>
      </c>
      <c r="E229" s="20">
        <v>26036</v>
      </c>
      <c r="F229" s="20">
        <v>264241.91474542115</v>
      </c>
      <c r="G229" s="20">
        <v>66060.478686355287</v>
      </c>
      <c r="I229" s="63"/>
      <c r="J229" s="64"/>
    </row>
    <row r="230" spans="1:10" x14ac:dyDescent="0.25">
      <c r="A230" s="19">
        <v>681</v>
      </c>
      <c r="B230" s="19" t="s">
        <v>471</v>
      </c>
      <c r="C230" s="20">
        <v>4318585.0238289097</v>
      </c>
      <c r="D230" s="20">
        <v>1113942.6548900914</v>
      </c>
      <c r="E230" s="20">
        <v>3219</v>
      </c>
      <c r="F230" s="20">
        <v>31020.427656407017</v>
      </c>
      <c r="G230" s="20">
        <v>7755.1069141017542</v>
      </c>
      <c r="I230" s="63"/>
      <c r="J230" s="64"/>
    </row>
    <row r="231" spans="1:10" x14ac:dyDescent="0.25">
      <c r="A231" s="19">
        <v>683</v>
      </c>
      <c r="B231" s="19" t="s">
        <v>472</v>
      </c>
      <c r="C231" s="20">
        <v>4384592.1616947744</v>
      </c>
      <c r="D231" s="20">
        <v>606165.70178772672</v>
      </c>
      <c r="E231" s="20">
        <v>3530</v>
      </c>
      <c r="F231" s="20">
        <v>32619.06234773597</v>
      </c>
      <c r="G231" s="20">
        <v>8154.7655869339924</v>
      </c>
      <c r="I231" s="63"/>
      <c r="J231" s="64"/>
    </row>
    <row r="232" spans="1:10" x14ac:dyDescent="0.25">
      <c r="A232" s="19">
        <v>684</v>
      </c>
      <c r="B232" s="19" t="s">
        <v>473</v>
      </c>
      <c r="C232" s="20">
        <v>71623346.684687436</v>
      </c>
      <c r="D232" s="20">
        <v>14530405.150256742</v>
      </c>
      <c r="E232" s="20">
        <v>38773</v>
      </c>
      <c r="F232" s="20">
        <v>403615.10973658558</v>
      </c>
      <c r="G232" s="20">
        <v>100903.7774341464</v>
      </c>
      <c r="I232" s="63"/>
      <c r="J232" s="64"/>
    </row>
    <row r="233" spans="1:10" x14ac:dyDescent="0.25">
      <c r="A233" s="19">
        <v>686</v>
      </c>
      <c r="B233" s="19" t="s">
        <v>474</v>
      </c>
      <c r="C233" s="20">
        <v>4014092.3190711285</v>
      </c>
      <c r="D233" s="20">
        <v>730848.96099308331</v>
      </c>
      <c r="E233" s="20">
        <v>2928</v>
      </c>
      <c r="F233" s="20">
        <v>27931.917996452281</v>
      </c>
      <c r="G233" s="20">
        <v>6982.9794991130702</v>
      </c>
      <c r="I233" s="63"/>
      <c r="J233" s="64"/>
    </row>
    <row r="234" spans="1:10" x14ac:dyDescent="0.25">
      <c r="A234" s="19">
        <v>687</v>
      </c>
      <c r="B234" s="19" t="s">
        <v>475</v>
      </c>
      <c r="C234" s="20">
        <v>1579683.160757469</v>
      </c>
      <c r="D234" s="20">
        <v>1315702.8670616355</v>
      </c>
      <c r="E234" s="20">
        <v>1398</v>
      </c>
      <c r="F234" s="20">
        <v>14247.547125802021</v>
      </c>
      <c r="G234" s="20">
        <v>3561.8867814505052</v>
      </c>
      <c r="I234" s="63"/>
      <c r="J234" s="64"/>
    </row>
    <row r="235" spans="1:10" x14ac:dyDescent="0.25">
      <c r="A235" s="19">
        <v>689</v>
      </c>
      <c r="B235" s="19" t="s">
        <v>476</v>
      </c>
      <c r="C235" s="20">
        <v>4657083.9265234992</v>
      </c>
      <c r="D235" s="20">
        <v>895316.4198305771</v>
      </c>
      <c r="E235" s="20">
        <v>2888</v>
      </c>
      <c r="F235" s="20">
        <v>28812.216622937616</v>
      </c>
      <c r="G235" s="20">
        <v>7203.054155734404</v>
      </c>
      <c r="I235" s="63"/>
      <c r="J235" s="64"/>
    </row>
    <row r="236" spans="1:10" x14ac:dyDescent="0.25">
      <c r="A236" s="19">
        <v>691</v>
      </c>
      <c r="B236" s="19" t="s">
        <v>477</v>
      </c>
      <c r="C236" s="20">
        <v>3361820.5158684705</v>
      </c>
      <c r="D236" s="20">
        <v>396083.60026855842</v>
      </c>
      <c r="E236" s="20">
        <v>2476</v>
      </c>
      <c r="F236" s="20">
        <v>23251.775134094354</v>
      </c>
      <c r="G236" s="20">
        <v>5812.9437835235885</v>
      </c>
      <c r="I236" s="63"/>
      <c r="J236" s="64"/>
    </row>
    <row r="237" spans="1:10" x14ac:dyDescent="0.25">
      <c r="A237" s="19">
        <v>694</v>
      </c>
      <c r="B237" s="19" t="s">
        <v>478</v>
      </c>
      <c r="C237" s="20">
        <v>51350448.941236913</v>
      </c>
      <c r="D237" s="20">
        <v>12159985.216530381</v>
      </c>
      <c r="E237" s="20">
        <v>28555</v>
      </c>
      <c r="F237" s="20">
        <v>297337.25914694159</v>
      </c>
      <c r="G237" s="20">
        <v>74334.314786735398</v>
      </c>
      <c r="I237" s="63"/>
      <c r="J237" s="64"/>
    </row>
    <row r="238" spans="1:10" x14ac:dyDescent="0.25">
      <c r="A238" s="19">
        <v>697</v>
      </c>
      <c r="B238" s="19" t="s">
        <v>479</v>
      </c>
      <c r="C238" s="20">
        <v>1594499.8491288493</v>
      </c>
      <c r="D238" s="20">
        <v>412180.65824971179</v>
      </c>
      <c r="E238" s="20">
        <v>1158</v>
      </c>
      <c r="F238" s="20">
        <v>11235.046337431275</v>
      </c>
      <c r="G238" s="20">
        <v>2808.7615843578187</v>
      </c>
      <c r="I238" s="63"/>
      <c r="J238" s="64"/>
    </row>
    <row r="239" spans="1:10" x14ac:dyDescent="0.25">
      <c r="A239" s="19">
        <v>698</v>
      </c>
      <c r="B239" s="19" t="s">
        <v>480</v>
      </c>
      <c r="C239" s="20">
        <v>114509944.13132922</v>
      </c>
      <c r="D239" s="20">
        <v>11949562.281317255</v>
      </c>
      <c r="E239" s="20">
        <v>66191</v>
      </c>
      <c r="F239" s="20">
        <v>659202.40098222019</v>
      </c>
      <c r="G239" s="20">
        <v>164800.60024555505</v>
      </c>
      <c r="I239" s="63"/>
      <c r="J239" s="64"/>
    </row>
    <row r="240" spans="1:10" x14ac:dyDescent="0.25">
      <c r="A240" s="19">
        <v>700</v>
      </c>
      <c r="B240" s="19" t="s">
        <v>481</v>
      </c>
      <c r="C240" s="20">
        <v>8048201.6105758501</v>
      </c>
      <c r="D240" s="20">
        <v>1520273.1348059522</v>
      </c>
      <c r="E240" s="20">
        <v>4679</v>
      </c>
      <c r="F240" s="20">
        <v>47508.733563238566</v>
      </c>
      <c r="G240" s="20">
        <v>11877.183390809641</v>
      </c>
      <c r="I240" s="63"/>
      <c r="J240" s="64"/>
    </row>
    <row r="241" spans="1:10" x14ac:dyDescent="0.25">
      <c r="A241" s="19">
        <v>702</v>
      </c>
      <c r="B241" s="19" t="s">
        <v>482</v>
      </c>
      <c r="C241" s="20">
        <v>5740741.3381152311</v>
      </c>
      <c r="D241" s="20">
        <v>1557095.9750189118</v>
      </c>
      <c r="E241" s="20">
        <v>3995</v>
      </c>
      <c r="F241" s="20">
        <v>39302.378533800118</v>
      </c>
      <c r="G241" s="20">
        <v>9825.5946334500295</v>
      </c>
      <c r="I241" s="63"/>
      <c r="J241" s="64"/>
    </row>
    <row r="242" spans="1:10" x14ac:dyDescent="0.25">
      <c r="A242" s="19">
        <v>704</v>
      </c>
      <c r="B242" s="19" t="s">
        <v>483</v>
      </c>
      <c r="C242" s="20">
        <v>12339772.520314271</v>
      </c>
      <c r="D242" s="20">
        <v>978734.44410349918</v>
      </c>
      <c r="E242" s="20">
        <v>6381</v>
      </c>
      <c r="F242" s="20">
        <v>65180.005016557247</v>
      </c>
      <c r="G242" s="20">
        <v>16295.001254139312</v>
      </c>
      <c r="I242" s="63"/>
      <c r="J242" s="64"/>
    </row>
    <row r="243" spans="1:10" x14ac:dyDescent="0.25">
      <c r="A243" s="19">
        <v>707</v>
      </c>
      <c r="B243" s="19" t="s">
        <v>484</v>
      </c>
      <c r="C243" s="20">
        <v>2219263.2900151531</v>
      </c>
      <c r="D243" s="20">
        <v>487996.33097336529</v>
      </c>
      <c r="E243" s="20">
        <v>1830</v>
      </c>
      <c r="F243" s="20">
        <v>17083.738341154865</v>
      </c>
      <c r="G243" s="20">
        <v>4270.9345852887163</v>
      </c>
      <c r="I243" s="63"/>
      <c r="J243" s="64"/>
    </row>
    <row r="244" spans="1:10" x14ac:dyDescent="0.25">
      <c r="A244" s="19">
        <v>710</v>
      </c>
      <c r="B244" s="19" t="s">
        <v>485</v>
      </c>
      <c r="C244" s="20">
        <v>46558647.975576624</v>
      </c>
      <c r="D244" s="20">
        <v>3321731.400196902</v>
      </c>
      <c r="E244" s="20">
        <v>26856</v>
      </c>
      <c r="F244" s="20">
        <v>265394.66848728835</v>
      </c>
      <c r="G244" s="20">
        <v>66348.667121822087</v>
      </c>
      <c r="I244" s="63"/>
      <c r="J244" s="64"/>
    </row>
    <row r="245" spans="1:10" x14ac:dyDescent="0.25">
      <c r="A245" s="19">
        <v>729</v>
      </c>
      <c r="B245" s="19" t="s">
        <v>486</v>
      </c>
      <c r="C245" s="20">
        <v>11963504.041910237</v>
      </c>
      <c r="D245" s="20">
        <v>2016390.4463767216</v>
      </c>
      <c r="E245" s="20">
        <v>8763</v>
      </c>
      <c r="F245" s="20">
        <v>83275.861167370997</v>
      </c>
      <c r="G245" s="20">
        <v>20818.965291842749</v>
      </c>
      <c r="I245" s="63"/>
      <c r="J245" s="64"/>
    </row>
    <row r="246" spans="1:10" x14ac:dyDescent="0.25">
      <c r="A246" s="19">
        <v>732</v>
      </c>
      <c r="B246" s="19" t="s">
        <v>487</v>
      </c>
      <c r="C246" s="20">
        <v>4677518.6509434925</v>
      </c>
      <c r="D246" s="20">
        <v>1003095.252351461</v>
      </c>
      <c r="E246" s="20">
        <v>3231</v>
      </c>
      <c r="F246" s="20">
        <v>31465.663728071879</v>
      </c>
      <c r="G246" s="20">
        <v>7866.4159320179697</v>
      </c>
      <c r="I246" s="63"/>
      <c r="J246" s="64"/>
    </row>
    <row r="247" spans="1:10" x14ac:dyDescent="0.25">
      <c r="A247" s="19">
        <v>734</v>
      </c>
      <c r="B247" s="19" t="s">
        <v>488</v>
      </c>
      <c r="C247" s="20">
        <v>82690845.116542071</v>
      </c>
      <c r="D247" s="20">
        <v>10127995.539164202</v>
      </c>
      <c r="E247" s="20">
        <v>50339</v>
      </c>
      <c r="F247" s="20">
        <v>496477.28723788942</v>
      </c>
      <c r="G247" s="20">
        <v>124119.32180947236</v>
      </c>
      <c r="I247" s="63"/>
      <c r="J247" s="64"/>
    </row>
    <row r="248" spans="1:10" x14ac:dyDescent="0.25">
      <c r="A248" s="19">
        <v>736</v>
      </c>
      <c r="B248" s="19" t="s">
        <v>489</v>
      </c>
      <c r="C248" s="20">
        <v>2772424.3333693189</v>
      </c>
      <c r="D248" s="20">
        <v>1619727.679759118</v>
      </c>
      <c r="E248" s="20">
        <v>1802</v>
      </c>
      <c r="F248" s="20">
        <v>19319.716130605</v>
      </c>
      <c r="G248" s="20">
        <v>4829.9290326512501</v>
      </c>
      <c r="I248" s="63"/>
      <c r="J248" s="64"/>
    </row>
    <row r="249" spans="1:10" x14ac:dyDescent="0.25">
      <c r="A249" s="19">
        <v>738</v>
      </c>
      <c r="B249" s="19" t="s">
        <v>490</v>
      </c>
      <c r="C249" s="20">
        <v>4951212.5700014243</v>
      </c>
      <c r="D249" s="20">
        <v>504053.91838589124</v>
      </c>
      <c r="E249" s="20">
        <v>2957</v>
      </c>
      <c r="F249" s="20">
        <v>29168.169785190406</v>
      </c>
      <c r="G249" s="20">
        <v>7292.0424462976016</v>
      </c>
      <c r="I249" s="63"/>
      <c r="J249" s="64"/>
    </row>
    <row r="250" spans="1:10" x14ac:dyDescent="0.25">
      <c r="A250" s="19">
        <v>739</v>
      </c>
      <c r="B250" s="19" t="s">
        <v>491</v>
      </c>
      <c r="C250" s="20">
        <v>4526204.8502721591</v>
      </c>
      <c r="D250" s="20">
        <v>1019579.5486140127</v>
      </c>
      <c r="E250" s="20">
        <v>3094</v>
      </c>
      <c r="F250" s="20">
        <v>30284.8651395997</v>
      </c>
      <c r="G250" s="20">
        <v>7571.2162848999251</v>
      </c>
      <c r="I250" s="63"/>
      <c r="J250" s="64"/>
    </row>
    <row r="251" spans="1:10" x14ac:dyDescent="0.25">
      <c r="A251" s="19">
        <v>740</v>
      </c>
      <c r="B251" s="19" t="s">
        <v>492</v>
      </c>
      <c r="C251" s="20">
        <v>48972853.621485353</v>
      </c>
      <c r="D251" s="20">
        <v>9416675.264283251</v>
      </c>
      <c r="E251" s="20">
        <v>31008</v>
      </c>
      <c r="F251" s="20">
        <v>307579.04086074716</v>
      </c>
      <c r="G251" s="20">
        <v>76894.76021518679</v>
      </c>
      <c r="I251" s="63"/>
      <c r="J251" s="64"/>
    </row>
    <row r="252" spans="1:10" x14ac:dyDescent="0.25">
      <c r="A252" s="19">
        <v>742</v>
      </c>
      <c r="B252" s="19" t="s">
        <v>493</v>
      </c>
      <c r="C252" s="20">
        <v>1323880.2981597343</v>
      </c>
      <c r="D252" s="20">
        <v>829020.44375564065</v>
      </c>
      <c r="E252" s="20">
        <v>974</v>
      </c>
      <c r="F252" s="20">
        <v>10122.651224631834</v>
      </c>
      <c r="G252" s="20">
        <v>2530.6628061579586</v>
      </c>
      <c r="I252" s="63"/>
      <c r="J252" s="64"/>
    </row>
    <row r="253" spans="1:10" x14ac:dyDescent="0.25">
      <c r="A253" s="19">
        <v>743</v>
      </c>
      <c r="B253" s="19" t="s">
        <v>494</v>
      </c>
      <c r="C253" s="20">
        <v>114004069.67420891</v>
      </c>
      <c r="D253" s="20">
        <v>15567690.449216504</v>
      </c>
      <c r="E253" s="20">
        <v>67283</v>
      </c>
      <c r="F253" s="20">
        <v>671561.93562384404</v>
      </c>
      <c r="G253" s="20">
        <v>167890.48390596101</v>
      </c>
      <c r="I253" s="63"/>
      <c r="J253" s="64"/>
    </row>
    <row r="254" spans="1:10" x14ac:dyDescent="0.25">
      <c r="A254" s="19">
        <v>746</v>
      </c>
      <c r="B254" s="19" t="s">
        <v>495</v>
      </c>
      <c r="C254" s="20">
        <v>5848776.9898178261</v>
      </c>
      <c r="D254" s="20">
        <v>1821177.5481227578</v>
      </c>
      <c r="E254" s="20">
        <v>4585</v>
      </c>
      <c r="F254" s="20">
        <v>44085.892447099293</v>
      </c>
      <c r="G254" s="20">
        <v>11021.473111774823</v>
      </c>
      <c r="I254" s="63"/>
      <c r="J254" s="64"/>
    </row>
    <row r="255" spans="1:10" x14ac:dyDescent="0.25">
      <c r="A255" s="19">
        <v>747</v>
      </c>
      <c r="B255" s="19" t="s">
        <v>496</v>
      </c>
      <c r="C255" s="20">
        <v>1512811.8111162037</v>
      </c>
      <c r="D255" s="20">
        <v>555033.35808451276</v>
      </c>
      <c r="E255" s="20">
        <v>1229</v>
      </c>
      <c r="F255" s="20">
        <v>11834.392057421386</v>
      </c>
      <c r="G255" s="20">
        <v>2958.5980143553465</v>
      </c>
      <c r="I255" s="63"/>
      <c r="J255" s="64"/>
    </row>
    <row r="256" spans="1:10" x14ac:dyDescent="0.25">
      <c r="A256" s="19">
        <v>748</v>
      </c>
      <c r="B256" s="19" t="s">
        <v>497</v>
      </c>
      <c r="C256" s="20">
        <v>6582895.5262578139</v>
      </c>
      <c r="D256" s="20">
        <v>1040624.1179158587</v>
      </c>
      <c r="E256" s="20">
        <v>4723</v>
      </c>
      <c r="F256" s="20">
        <v>45011.660679185719</v>
      </c>
      <c r="G256" s="20">
        <v>11252.91516979643</v>
      </c>
      <c r="I256" s="63"/>
      <c r="J256" s="64"/>
    </row>
    <row r="257" spans="1:10" x14ac:dyDescent="0.25">
      <c r="A257" s="19">
        <v>749</v>
      </c>
      <c r="B257" s="19" t="s">
        <v>498</v>
      </c>
      <c r="C257" s="20">
        <v>37680133.32785219</v>
      </c>
      <c r="D257" s="20">
        <v>6807652.5428880723</v>
      </c>
      <c r="E257" s="20">
        <v>21348</v>
      </c>
      <c r="F257" s="20">
        <v>217962.10693236502</v>
      </c>
      <c r="G257" s="20">
        <v>54490.526733091254</v>
      </c>
      <c r="I257" s="63"/>
      <c r="J257" s="64"/>
    </row>
    <row r="258" spans="1:10" x14ac:dyDescent="0.25">
      <c r="A258" s="19">
        <v>751</v>
      </c>
      <c r="B258" s="19" t="s">
        <v>499</v>
      </c>
      <c r="C258" s="20">
        <v>4564297.3386962293</v>
      </c>
      <c r="D258" s="20">
        <v>258326.87087518824</v>
      </c>
      <c r="E258" s="20">
        <v>2701</v>
      </c>
      <c r="F258" s="20">
        <v>26410.978273873519</v>
      </c>
      <c r="G258" s="20">
        <v>6602.7445684683798</v>
      </c>
      <c r="I258" s="63"/>
      <c r="J258" s="64"/>
    </row>
    <row r="259" spans="1:10" x14ac:dyDescent="0.25">
      <c r="A259" s="19">
        <v>753</v>
      </c>
      <c r="B259" s="19" t="s">
        <v>500</v>
      </c>
      <c r="C259" s="20">
        <v>50340934.416767344</v>
      </c>
      <c r="D259" s="20">
        <v>3822775.2432365711</v>
      </c>
      <c r="E259" s="20">
        <v>23006</v>
      </c>
      <c r="F259" s="20">
        <v>243889.4610399972</v>
      </c>
      <c r="G259" s="20">
        <v>60972.3652599993</v>
      </c>
      <c r="I259" s="63"/>
      <c r="J259" s="64"/>
    </row>
    <row r="260" spans="1:10" x14ac:dyDescent="0.25">
      <c r="A260" s="19">
        <v>755</v>
      </c>
      <c r="B260" s="19" t="s">
        <v>501</v>
      </c>
      <c r="C260" s="20">
        <v>13297575.140048521</v>
      </c>
      <c r="D260" s="20">
        <v>560605.28668907622</v>
      </c>
      <c r="E260" s="20">
        <v>6192</v>
      </c>
      <c r="F260" s="20">
        <v>64600.82163200475</v>
      </c>
      <c r="G260" s="20">
        <v>16150.205408001188</v>
      </c>
      <c r="I260" s="63"/>
      <c r="J260" s="64"/>
    </row>
    <row r="261" spans="1:10" x14ac:dyDescent="0.25">
      <c r="A261" s="19">
        <v>758</v>
      </c>
      <c r="B261" s="19" t="s">
        <v>502</v>
      </c>
      <c r="C261" s="20">
        <v>14062505.450056816</v>
      </c>
      <c r="D261" s="20">
        <v>6222455.4917859584</v>
      </c>
      <c r="E261" s="20">
        <v>8095</v>
      </c>
      <c r="F261" s="20">
        <v>87590.646214277251</v>
      </c>
      <c r="G261" s="20">
        <v>21897.661553569313</v>
      </c>
      <c r="I261" s="63"/>
      <c r="J261" s="64"/>
    </row>
    <row r="262" spans="1:10" x14ac:dyDescent="0.25">
      <c r="A262" s="19">
        <v>759</v>
      </c>
      <c r="B262" s="19" t="s">
        <v>503</v>
      </c>
      <c r="C262" s="20">
        <v>2206280.0194801725</v>
      </c>
      <c r="D262" s="20">
        <v>1039155.706085708</v>
      </c>
      <c r="E262" s="20">
        <v>1772</v>
      </c>
      <c r="F262" s="20">
        <v>17444.965259445755</v>
      </c>
      <c r="G262" s="20">
        <v>4361.2413148614387</v>
      </c>
      <c r="I262" s="63"/>
      <c r="J262" s="64"/>
    </row>
    <row r="263" spans="1:10" x14ac:dyDescent="0.25">
      <c r="A263" s="19">
        <v>761</v>
      </c>
      <c r="B263" s="19" t="s">
        <v>504</v>
      </c>
      <c r="C263" s="20">
        <v>12520108.870082157</v>
      </c>
      <c r="D263" s="20">
        <v>1481761.5943190162</v>
      </c>
      <c r="E263" s="20">
        <v>8339</v>
      </c>
      <c r="F263" s="20">
        <v>80256.870851785658</v>
      </c>
      <c r="G263" s="20">
        <v>20064.217712946414</v>
      </c>
      <c r="I263" s="63"/>
      <c r="J263" s="64"/>
    </row>
    <row r="264" spans="1:10" x14ac:dyDescent="0.25">
      <c r="A264" s="19">
        <v>762</v>
      </c>
      <c r="B264" s="19" t="s">
        <v>505</v>
      </c>
      <c r="C264" s="20">
        <v>4781969.0382584669</v>
      </c>
      <c r="D264" s="20">
        <v>1846646.9104040151</v>
      </c>
      <c r="E264" s="20">
        <v>3521</v>
      </c>
      <c r="F264" s="20">
        <v>34923.707660061504</v>
      </c>
      <c r="G264" s="20">
        <v>8730.9269150153759</v>
      </c>
      <c r="I264" s="63"/>
      <c r="J264" s="64"/>
    </row>
    <row r="265" spans="1:10" x14ac:dyDescent="0.25">
      <c r="A265" s="19">
        <v>765</v>
      </c>
      <c r="B265" s="19" t="s">
        <v>506</v>
      </c>
      <c r="C265" s="20">
        <v>16945980.930325486</v>
      </c>
      <c r="D265" s="20">
        <v>2689827.6873477558</v>
      </c>
      <c r="E265" s="20">
        <v>10161</v>
      </c>
      <c r="F265" s="20">
        <v>101516.91796903078</v>
      </c>
      <c r="G265" s="20">
        <v>25379.229492257695</v>
      </c>
      <c r="I265" s="63"/>
      <c r="J265" s="64"/>
    </row>
    <row r="266" spans="1:10" x14ac:dyDescent="0.25">
      <c r="A266" s="19">
        <v>766</v>
      </c>
      <c r="B266" s="19" t="s">
        <v>507</v>
      </c>
      <c r="C266" s="20">
        <v>166585.22421844577</v>
      </c>
      <c r="D266" s="20">
        <v>15607.481888575776</v>
      </c>
      <c r="E266" s="20">
        <v>101</v>
      </c>
      <c r="F266" s="20">
        <v>990.2877787639294</v>
      </c>
      <c r="G266" s="20">
        <v>247.57194469098235</v>
      </c>
      <c r="I266" s="63"/>
      <c r="J266" s="64"/>
    </row>
    <row r="267" spans="1:10" x14ac:dyDescent="0.25">
      <c r="A267" s="19">
        <v>768</v>
      </c>
      <c r="B267" s="19" t="s">
        <v>508</v>
      </c>
      <c r="C267" s="20">
        <v>3084018.5127036828</v>
      </c>
      <c r="D267" s="20">
        <v>928520.59119996522</v>
      </c>
      <c r="E267" s="20">
        <v>2310</v>
      </c>
      <c r="F267" s="20">
        <v>22425.732219498193</v>
      </c>
      <c r="G267" s="20">
        <v>5606.4330548745484</v>
      </c>
      <c r="I267" s="63"/>
      <c r="J267" s="64"/>
    </row>
    <row r="268" spans="1:10" x14ac:dyDescent="0.25">
      <c r="A268" s="19">
        <v>771</v>
      </c>
      <c r="B268" s="19" t="s">
        <v>509</v>
      </c>
      <c r="C268" s="20">
        <v>1489596.5024081813</v>
      </c>
      <c r="D268" s="20">
        <v>38615.676171505344</v>
      </c>
      <c r="E268" s="20">
        <v>1018</v>
      </c>
      <c r="F268" s="20">
        <v>9535.5379568971675</v>
      </c>
      <c r="G268" s="20">
        <v>2383.8844892242919</v>
      </c>
      <c r="I268" s="63"/>
      <c r="J268" s="64"/>
    </row>
    <row r="269" spans="1:10" x14ac:dyDescent="0.25">
      <c r="A269" s="19">
        <v>777</v>
      </c>
      <c r="B269" s="19" t="s">
        <v>510</v>
      </c>
      <c r="C269" s="20">
        <v>9597462.3002391662</v>
      </c>
      <c r="D269" s="20">
        <v>2338409.3025695649</v>
      </c>
      <c r="E269" s="20">
        <v>6957</v>
      </c>
      <c r="F269" s="20">
        <v>67324.278016961223</v>
      </c>
      <c r="G269" s="20">
        <v>16831.069504240306</v>
      </c>
      <c r="I269" s="63"/>
      <c r="J269" s="64"/>
    </row>
    <row r="270" spans="1:10" x14ac:dyDescent="0.25">
      <c r="A270" s="19">
        <v>778</v>
      </c>
      <c r="B270" s="19" t="s">
        <v>511</v>
      </c>
      <c r="C270" s="20">
        <v>9585046.7065782305</v>
      </c>
      <c r="D270" s="20">
        <v>2118439.4680185323</v>
      </c>
      <c r="E270" s="20">
        <v>6549</v>
      </c>
      <c r="F270" s="20">
        <v>64052.440382131594</v>
      </c>
      <c r="G270" s="20">
        <v>16013.110095532898</v>
      </c>
      <c r="I270" s="63"/>
      <c r="J270" s="64"/>
    </row>
    <row r="271" spans="1:10" x14ac:dyDescent="0.25">
      <c r="A271" s="19">
        <v>781</v>
      </c>
      <c r="B271" s="19" t="s">
        <v>512</v>
      </c>
      <c r="C271" s="20">
        <v>4613293.2880538497</v>
      </c>
      <c r="D271" s="20">
        <v>1181680.7290827602</v>
      </c>
      <c r="E271" s="20">
        <v>3367</v>
      </c>
      <c r="F271" s="20">
        <v>32609.655094158381</v>
      </c>
      <c r="G271" s="20">
        <v>8152.4137735395952</v>
      </c>
      <c r="I271" s="63"/>
      <c r="J271" s="64"/>
    </row>
    <row r="272" spans="1:10" x14ac:dyDescent="0.25">
      <c r="A272" s="19">
        <v>783</v>
      </c>
      <c r="B272" s="19" t="s">
        <v>513</v>
      </c>
      <c r="C272" s="20">
        <v>10703669.251199868</v>
      </c>
      <c r="D272" s="20">
        <v>1285948.2811539958</v>
      </c>
      <c r="E272" s="20">
        <v>6221</v>
      </c>
      <c r="F272" s="20">
        <v>62106.332702955078</v>
      </c>
      <c r="G272" s="20">
        <v>15526.58317573877</v>
      </c>
      <c r="I272" s="63"/>
      <c r="J272" s="64"/>
    </row>
    <row r="273" spans="1:10" x14ac:dyDescent="0.25">
      <c r="A273" s="19">
        <v>785</v>
      </c>
      <c r="B273" s="19" t="s">
        <v>514</v>
      </c>
      <c r="C273" s="20">
        <v>3382999.0253725541</v>
      </c>
      <c r="D273" s="20">
        <v>575819.2351460309</v>
      </c>
      <c r="E273" s="20">
        <v>2544</v>
      </c>
      <c r="F273" s="20">
        <v>24031.703302483114</v>
      </c>
      <c r="G273" s="20">
        <v>6007.9258256207786</v>
      </c>
      <c r="I273" s="63"/>
      <c r="J273" s="64"/>
    </row>
    <row r="274" spans="1:10" x14ac:dyDescent="0.25">
      <c r="A274" s="19">
        <v>790</v>
      </c>
      <c r="B274" s="19" t="s">
        <v>515</v>
      </c>
      <c r="C274" s="20">
        <v>35728743.324178346</v>
      </c>
      <c r="D274" s="20">
        <v>5510120.3610233599</v>
      </c>
      <c r="E274" s="20">
        <v>23332</v>
      </c>
      <c r="F274" s="20">
        <v>227537.41974912951</v>
      </c>
      <c r="G274" s="20">
        <v>56884.354937282376</v>
      </c>
      <c r="I274" s="63"/>
      <c r="J274" s="64"/>
    </row>
    <row r="275" spans="1:10" x14ac:dyDescent="0.25">
      <c r="A275" s="19">
        <v>791</v>
      </c>
      <c r="B275" s="19" t="s">
        <v>516</v>
      </c>
      <c r="C275" s="20">
        <v>6267299.9973037094</v>
      </c>
      <c r="D275" s="20">
        <v>1326469.264733844</v>
      </c>
      <c r="E275" s="20">
        <v>4861</v>
      </c>
      <c r="F275" s="20">
        <v>45961.565509844251</v>
      </c>
      <c r="G275" s="20">
        <v>11490.391377461063</v>
      </c>
      <c r="I275" s="63"/>
      <c r="J275" s="64"/>
    </row>
    <row r="276" spans="1:10" x14ac:dyDescent="0.25">
      <c r="A276" s="19">
        <v>831</v>
      </c>
      <c r="B276" s="19" t="s">
        <v>517</v>
      </c>
      <c r="C276" s="20">
        <v>8370198.6084210854</v>
      </c>
      <c r="D276" s="20">
        <v>679388.4070660579</v>
      </c>
      <c r="E276" s="20">
        <v>4574</v>
      </c>
      <c r="F276" s="20">
        <v>46002.585980587464</v>
      </c>
      <c r="G276" s="20">
        <v>11500.646495146866</v>
      </c>
      <c r="I276" s="63"/>
      <c r="J276" s="64"/>
    </row>
    <row r="277" spans="1:10" x14ac:dyDescent="0.25">
      <c r="A277" s="19">
        <v>832</v>
      </c>
      <c r="B277" s="19" t="s">
        <v>518</v>
      </c>
      <c r="C277" s="20">
        <v>4745834.7595179249</v>
      </c>
      <c r="D277" s="20">
        <v>1216156.3150298705</v>
      </c>
      <c r="E277" s="20">
        <v>3555</v>
      </c>
      <c r="F277" s="20">
        <v>34203.974953628189</v>
      </c>
      <c r="G277" s="20">
        <v>8550.9937384070472</v>
      </c>
      <c r="I277" s="63"/>
      <c r="J277" s="64"/>
    </row>
    <row r="278" spans="1:10" x14ac:dyDescent="0.25">
      <c r="A278" s="19">
        <v>833</v>
      </c>
      <c r="B278" s="19" t="s">
        <v>519</v>
      </c>
      <c r="C278" s="20">
        <v>2650659.855457128</v>
      </c>
      <c r="D278" s="20">
        <v>274555.14182772452</v>
      </c>
      <c r="E278" s="20">
        <v>1707</v>
      </c>
      <c r="F278" s="20">
        <v>16514.028300522808</v>
      </c>
      <c r="G278" s="20">
        <v>4128.5070751307021</v>
      </c>
      <c r="I278" s="63"/>
      <c r="J278" s="64"/>
    </row>
    <row r="279" spans="1:10" x14ac:dyDescent="0.25">
      <c r="A279" s="19">
        <v>834</v>
      </c>
      <c r="B279" s="19" t="s">
        <v>520</v>
      </c>
      <c r="C279" s="20">
        <v>9719664.5004812088</v>
      </c>
      <c r="D279" s="20">
        <v>1095925.4070838229</v>
      </c>
      <c r="E279" s="20">
        <v>5777</v>
      </c>
      <c r="F279" s="20">
        <v>57213.242573431271</v>
      </c>
      <c r="G279" s="20">
        <v>14303.310643357818</v>
      </c>
      <c r="I279" s="63"/>
      <c r="J279" s="64"/>
    </row>
    <row r="280" spans="1:10" x14ac:dyDescent="0.25">
      <c r="A280" s="19">
        <v>837</v>
      </c>
      <c r="B280" s="19" t="s">
        <v>521</v>
      </c>
      <c r="C280" s="20">
        <v>466853775.11266911</v>
      </c>
      <c r="D280" s="20">
        <v>82349168.386307135</v>
      </c>
      <c r="E280" s="20">
        <v>263337</v>
      </c>
      <c r="F280" s="20">
        <v>2689275.7243155483</v>
      </c>
      <c r="G280" s="20">
        <v>672318.93107888708</v>
      </c>
      <c r="I280" s="63"/>
      <c r="J280" s="64"/>
    </row>
    <row r="281" spans="1:10" x14ac:dyDescent="0.25">
      <c r="A281" s="19">
        <v>844</v>
      </c>
      <c r="B281" s="19" t="s">
        <v>522</v>
      </c>
      <c r="C281" s="20">
        <v>1771717.1788633189</v>
      </c>
      <c r="D281" s="20">
        <v>487810.89041895833</v>
      </c>
      <c r="E281" s="20">
        <v>1388</v>
      </c>
      <c r="F281" s="20">
        <v>13255.732721590888</v>
      </c>
      <c r="G281" s="20">
        <v>3313.933180397722</v>
      </c>
      <c r="I281" s="63"/>
      <c r="J281" s="64"/>
    </row>
    <row r="282" spans="1:10" x14ac:dyDescent="0.25">
      <c r="A282" s="19">
        <v>845</v>
      </c>
      <c r="B282" s="19" t="s">
        <v>523</v>
      </c>
      <c r="C282" s="20">
        <v>4235276.2262023408</v>
      </c>
      <c r="D282" s="20">
        <v>622927.53659814922</v>
      </c>
      <c r="E282" s="20">
        <v>2837</v>
      </c>
      <c r="F282" s="20">
        <v>27441.00197888197</v>
      </c>
      <c r="G282" s="20">
        <v>6860.2504947204925</v>
      </c>
      <c r="I282" s="63"/>
      <c r="J282" s="64"/>
    </row>
    <row r="283" spans="1:10" x14ac:dyDescent="0.25">
      <c r="A283" s="19">
        <v>846</v>
      </c>
      <c r="B283" s="19" t="s">
        <v>524</v>
      </c>
      <c r="C283" s="20">
        <v>6352804.7530064229</v>
      </c>
      <c r="D283" s="20">
        <v>821247.76425707014</v>
      </c>
      <c r="E283" s="20">
        <v>4574</v>
      </c>
      <c r="F283" s="20">
        <v>43289.349639392814</v>
      </c>
      <c r="G283" s="20">
        <v>10822.337409848204</v>
      </c>
      <c r="I283" s="63"/>
      <c r="J283" s="64"/>
    </row>
    <row r="284" spans="1:10" x14ac:dyDescent="0.25">
      <c r="A284" s="19">
        <v>848</v>
      </c>
      <c r="B284" s="19" t="s">
        <v>525</v>
      </c>
      <c r="C284" s="20">
        <v>5011510.3344582515</v>
      </c>
      <c r="D284" s="20">
        <v>912232.40321307117</v>
      </c>
      <c r="E284" s="20">
        <v>3869</v>
      </c>
      <c r="F284" s="20">
        <v>36407.948498287886</v>
      </c>
      <c r="G284" s="20">
        <v>9101.9871245719714</v>
      </c>
      <c r="I284" s="63"/>
      <c r="J284" s="64"/>
    </row>
    <row r="285" spans="1:10" x14ac:dyDescent="0.25">
      <c r="A285" s="19">
        <v>849</v>
      </c>
      <c r="B285" s="19" t="s">
        <v>526</v>
      </c>
      <c r="C285" s="20">
        <v>3690300.4768383098</v>
      </c>
      <c r="D285" s="20">
        <v>679226.61329375661</v>
      </c>
      <c r="E285" s="20">
        <v>2750</v>
      </c>
      <c r="F285" s="20">
        <v>26108.073452807806</v>
      </c>
      <c r="G285" s="20">
        <v>6527.0183632019516</v>
      </c>
      <c r="I285" s="63"/>
      <c r="J285" s="64"/>
    </row>
    <row r="286" spans="1:10" x14ac:dyDescent="0.25">
      <c r="A286" s="19">
        <v>850</v>
      </c>
      <c r="B286" s="19" t="s">
        <v>527</v>
      </c>
      <c r="C286" s="20">
        <v>3466762.7898385911</v>
      </c>
      <c r="D286" s="20">
        <v>591915.93753647583</v>
      </c>
      <c r="E286" s="20">
        <v>2307</v>
      </c>
      <c r="F286" s="20">
        <v>22470.8942467784</v>
      </c>
      <c r="G286" s="20">
        <v>5617.7235616946</v>
      </c>
      <c r="I286" s="63"/>
      <c r="J286" s="64"/>
    </row>
    <row r="287" spans="1:10" x14ac:dyDescent="0.25">
      <c r="A287" s="19">
        <v>851</v>
      </c>
      <c r="B287" s="19" t="s">
        <v>528</v>
      </c>
      <c r="C287" s="20">
        <v>35872976.752240576</v>
      </c>
      <c r="D287" s="20">
        <v>6047242.9707187572</v>
      </c>
      <c r="E287" s="20">
        <v>20823</v>
      </c>
      <c r="F287" s="20">
        <v>210470.24404286387</v>
      </c>
      <c r="G287" s="20">
        <v>52617.561010715966</v>
      </c>
      <c r="I287" s="63"/>
      <c r="J287" s="64"/>
    </row>
    <row r="288" spans="1:10" x14ac:dyDescent="0.25">
      <c r="A288" s="19">
        <v>853</v>
      </c>
      <c r="B288" s="19" t="s">
        <v>529</v>
      </c>
      <c r="C288" s="20">
        <v>352397369.15074921</v>
      </c>
      <c r="D288" s="20">
        <v>92451162.955081105</v>
      </c>
      <c r="E288" s="20">
        <v>209633</v>
      </c>
      <c r="F288" s="20">
        <v>2151898.5554830567</v>
      </c>
      <c r="G288" s="20">
        <v>537974.63887076417</v>
      </c>
      <c r="I288" s="63"/>
      <c r="J288" s="64"/>
    </row>
    <row r="289" spans="1:10" x14ac:dyDescent="0.25">
      <c r="A289" s="19">
        <v>854</v>
      </c>
      <c r="B289" s="19" t="s">
        <v>530</v>
      </c>
      <c r="C289" s="20">
        <v>4631176.7317875074</v>
      </c>
      <c r="D289" s="20">
        <v>991182.25244016282</v>
      </c>
      <c r="E289" s="20">
        <v>3146</v>
      </c>
      <c r="F289" s="20">
        <v>30769.794017520242</v>
      </c>
      <c r="G289" s="20">
        <v>7692.4485043800605</v>
      </c>
      <c r="I289" s="63"/>
      <c r="J289" s="64"/>
    </row>
    <row r="290" spans="1:10" x14ac:dyDescent="0.25">
      <c r="A290" s="19">
        <v>857</v>
      </c>
      <c r="B290" s="19" t="s">
        <v>531</v>
      </c>
      <c r="C290" s="20">
        <v>3010302.8903396209</v>
      </c>
      <c r="D290" s="20">
        <v>788689.87900011661</v>
      </c>
      <c r="E290" s="20">
        <v>2270</v>
      </c>
      <c r="F290" s="20">
        <v>21828.996453507039</v>
      </c>
      <c r="G290" s="20">
        <v>5457.2491133767599</v>
      </c>
      <c r="I290" s="63"/>
      <c r="J290" s="64"/>
    </row>
    <row r="291" spans="1:10" x14ac:dyDescent="0.25">
      <c r="A291" s="19">
        <v>858</v>
      </c>
      <c r="B291" s="19" t="s">
        <v>532</v>
      </c>
      <c r="C291" s="20">
        <v>92514498.635042384</v>
      </c>
      <c r="D291" s="20">
        <v>6968319.9816207346</v>
      </c>
      <c r="E291" s="20">
        <v>42479</v>
      </c>
      <c r="F291" s="20">
        <v>449563.12385813473</v>
      </c>
      <c r="G291" s="20">
        <v>112390.78096453368</v>
      </c>
      <c r="I291" s="63"/>
      <c r="J291" s="64"/>
    </row>
    <row r="292" spans="1:10" x14ac:dyDescent="0.25">
      <c r="A292" s="19">
        <v>859</v>
      </c>
      <c r="B292" s="19" t="s">
        <v>533</v>
      </c>
      <c r="C292" s="20">
        <v>8886191.1019764803</v>
      </c>
      <c r="D292" s="20">
        <v>460376.00049727038</v>
      </c>
      <c r="E292" s="20">
        <v>6470</v>
      </c>
      <c r="F292" s="20">
        <v>60074.386528282848</v>
      </c>
      <c r="G292" s="20">
        <v>15018.596632070712</v>
      </c>
      <c r="I292" s="63"/>
      <c r="J292" s="64"/>
    </row>
    <row r="293" spans="1:10" x14ac:dyDescent="0.25">
      <c r="A293" s="19">
        <v>886</v>
      </c>
      <c r="B293" s="19" t="s">
        <v>534</v>
      </c>
      <c r="C293" s="20">
        <v>21376987.843031634</v>
      </c>
      <c r="D293" s="20">
        <v>1622438.6124047493</v>
      </c>
      <c r="E293" s="20">
        <v>12339</v>
      </c>
      <c r="F293" s="20">
        <v>122054.1184994927</v>
      </c>
      <c r="G293" s="20">
        <v>30513.529624873176</v>
      </c>
      <c r="I293" s="63"/>
      <c r="J293" s="64"/>
    </row>
    <row r="294" spans="1:10" x14ac:dyDescent="0.25">
      <c r="A294" s="19">
        <v>887</v>
      </c>
      <c r="B294" s="19" t="s">
        <v>535</v>
      </c>
      <c r="C294" s="20">
        <v>6294322.1406309158</v>
      </c>
      <c r="D294" s="20">
        <v>876067.76140127622</v>
      </c>
      <c r="E294" s="20">
        <v>4440</v>
      </c>
      <c r="F294" s="20">
        <v>42319.888956915507</v>
      </c>
      <c r="G294" s="20">
        <v>10579.972239228877</v>
      </c>
      <c r="I294" s="63"/>
      <c r="J294" s="64"/>
    </row>
    <row r="295" spans="1:10" x14ac:dyDescent="0.25">
      <c r="A295" s="19">
        <v>889</v>
      </c>
      <c r="B295" s="19" t="s">
        <v>536</v>
      </c>
      <c r="C295" s="20">
        <v>3265246.464408746</v>
      </c>
      <c r="D295" s="20">
        <v>770716.90223703801</v>
      </c>
      <c r="E295" s="20">
        <v>2399</v>
      </c>
      <c r="F295" s="20">
        <v>23099.995226163464</v>
      </c>
      <c r="G295" s="20">
        <v>5774.9988065408661</v>
      </c>
      <c r="I295" s="63"/>
      <c r="J295" s="64"/>
    </row>
    <row r="296" spans="1:10" x14ac:dyDescent="0.25">
      <c r="A296" s="19">
        <v>890</v>
      </c>
      <c r="B296" s="19" t="s">
        <v>537</v>
      </c>
      <c r="C296" s="20">
        <v>1782343.026970427</v>
      </c>
      <c r="D296" s="20">
        <v>182179.43202063991</v>
      </c>
      <c r="E296" s="20">
        <v>1112</v>
      </c>
      <c r="F296" s="20">
        <v>10843.07747968775</v>
      </c>
      <c r="G296" s="20">
        <v>2710.7693699219376</v>
      </c>
      <c r="I296" s="63"/>
      <c r="J296" s="64"/>
    </row>
    <row r="297" spans="1:10" x14ac:dyDescent="0.25">
      <c r="A297" s="19">
        <v>892</v>
      </c>
      <c r="B297" s="19" t="s">
        <v>538</v>
      </c>
      <c r="C297" s="20">
        <v>5077074.5404501837</v>
      </c>
      <c r="D297" s="20">
        <v>501865.79096203082</v>
      </c>
      <c r="E297" s="20">
        <v>3651</v>
      </c>
      <c r="F297" s="20">
        <v>34340.578796095419</v>
      </c>
      <c r="G297" s="20">
        <v>8585.1446990238546</v>
      </c>
      <c r="I297" s="63"/>
      <c r="J297" s="64"/>
    </row>
    <row r="298" spans="1:10" x14ac:dyDescent="0.25">
      <c r="A298" s="19">
        <v>893</v>
      </c>
      <c r="B298" s="19" t="s">
        <v>539</v>
      </c>
      <c r="C298" s="20">
        <v>11055567.839859677</v>
      </c>
      <c r="D298" s="20">
        <v>2319114.9507342405</v>
      </c>
      <c r="E298" s="20">
        <v>7391</v>
      </c>
      <c r="F298" s="20">
        <v>72528.464090725014</v>
      </c>
      <c r="G298" s="20">
        <v>18132.116022681254</v>
      </c>
      <c r="I298" s="63"/>
      <c r="J298" s="64"/>
    </row>
    <row r="299" spans="1:10" x14ac:dyDescent="0.25">
      <c r="A299" s="19">
        <v>895</v>
      </c>
      <c r="B299" s="19" t="s">
        <v>540</v>
      </c>
      <c r="C299" s="20">
        <v>24915413.687091231</v>
      </c>
      <c r="D299" s="20">
        <v>4792755.2218957329</v>
      </c>
      <c r="E299" s="20">
        <v>14783</v>
      </c>
      <c r="F299" s="20">
        <v>149344.46735710782</v>
      </c>
      <c r="G299" s="20">
        <v>37336.116839276954</v>
      </c>
      <c r="I299" s="63"/>
      <c r="J299" s="64"/>
    </row>
    <row r="300" spans="1:10" x14ac:dyDescent="0.25">
      <c r="A300" s="19">
        <v>905</v>
      </c>
      <c r="B300" s="19" t="s">
        <v>541</v>
      </c>
      <c r="C300" s="20">
        <v>124892416.79783623</v>
      </c>
      <c r="D300" s="20">
        <v>18772886.062313225</v>
      </c>
      <c r="E300" s="20">
        <v>71209</v>
      </c>
      <c r="F300" s="20">
        <v>720198.82940487959</v>
      </c>
      <c r="G300" s="20">
        <v>180049.7073512199</v>
      </c>
      <c r="I300" s="63"/>
      <c r="J300" s="64"/>
    </row>
    <row r="301" spans="1:10" x14ac:dyDescent="0.25">
      <c r="A301" s="19">
        <v>908</v>
      </c>
      <c r="B301" s="19" t="s">
        <v>542</v>
      </c>
      <c r="C301" s="20">
        <v>36456366.569546036</v>
      </c>
      <c r="D301" s="20">
        <v>4490942.2743190797</v>
      </c>
      <c r="E301" s="20">
        <v>20762</v>
      </c>
      <c r="F301" s="20">
        <v>208623.87580056273</v>
      </c>
      <c r="G301" s="20">
        <v>52155.968950140683</v>
      </c>
      <c r="I301" s="63"/>
      <c r="J301" s="64"/>
    </row>
    <row r="302" spans="1:10" x14ac:dyDescent="0.25">
      <c r="A302" s="19">
        <v>915</v>
      </c>
      <c r="B302" s="19" t="s">
        <v>543</v>
      </c>
      <c r="C302" s="20">
        <v>31632954.605236709</v>
      </c>
      <c r="D302" s="20">
        <v>3543147.5999541669</v>
      </c>
      <c r="E302" s="20">
        <v>19433</v>
      </c>
      <c r="F302" s="20">
        <v>190712.50300283401</v>
      </c>
      <c r="G302" s="20">
        <v>47678.125750708503</v>
      </c>
      <c r="I302" s="63"/>
      <c r="J302" s="64"/>
    </row>
    <row r="303" spans="1:10" x14ac:dyDescent="0.25">
      <c r="A303" s="19">
        <v>918</v>
      </c>
      <c r="B303" s="19" t="s">
        <v>544</v>
      </c>
      <c r="C303" s="20">
        <v>3250678.3772659493</v>
      </c>
      <c r="D303" s="20">
        <v>319001.66903245403</v>
      </c>
      <c r="E303" s="20">
        <v>2263</v>
      </c>
      <c r="F303" s="20">
        <v>21446.895211792744</v>
      </c>
      <c r="G303" s="20">
        <v>5361.7238029481859</v>
      </c>
      <c r="I303" s="63"/>
      <c r="J303" s="64"/>
    </row>
    <row r="304" spans="1:10" x14ac:dyDescent="0.25">
      <c r="A304" s="19">
        <v>921</v>
      </c>
      <c r="B304" s="19" t="s">
        <v>545</v>
      </c>
      <c r="C304" s="20">
        <v>2308381.0931352293</v>
      </c>
      <c r="D304" s="20">
        <v>561915.1050633007</v>
      </c>
      <c r="E304" s="20">
        <v>1787</v>
      </c>
      <c r="F304" s="20">
        <v>17010.1993916602</v>
      </c>
      <c r="G304" s="20">
        <v>4252.5498479150501</v>
      </c>
      <c r="I304" s="63"/>
      <c r="J304" s="64"/>
    </row>
    <row r="305" spans="1:10" x14ac:dyDescent="0.25">
      <c r="A305" s="19">
        <v>922</v>
      </c>
      <c r="B305" s="19" t="s">
        <v>546</v>
      </c>
      <c r="C305" s="20">
        <v>8157064.0944397971</v>
      </c>
      <c r="D305" s="20">
        <v>535168.63875298749</v>
      </c>
      <c r="E305" s="20">
        <v>4532</v>
      </c>
      <c r="F305" s="20">
        <v>45183.420399347051</v>
      </c>
      <c r="G305" s="20">
        <v>11295.855099836763</v>
      </c>
      <c r="I305" s="63"/>
      <c r="J305" s="64"/>
    </row>
    <row r="306" spans="1:10" x14ac:dyDescent="0.25">
      <c r="A306" s="19">
        <v>924</v>
      </c>
      <c r="B306" s="19" t="s">
        <v>547</v>
      </c>
      <c r="C306" s="20">
        <v>4079350.9330062545</v>
      </c>
      <c r="D306" s="20">
        <v>646666.5944925528</v>
      </c>
      <c r="E306" s="20">
        <v>2912</v>
      </c>
      <c r="F306" s="20">
        <v>27789.418165383111</v>
      </c>
      <c r="G306" s="20">
        <v>6947.3545413457778</v>
      </c>
      <c r="I306" s="63"/>
      <c r="J306" s="64"/>
    </row>
    <row r="307" spans="1:10" x14ac:dyDescent="0.25">
      <c r="A307" s="19">
        <v>925</v>
      </c>
      <c r="B307" s="19" t="s">
        <v>548</v>
      </c>
      <c r="C307" s="20">
        <v>4814285.2134777727</v>
      </c>
      <c r="D307" s="20">
        <v>2473475.6326635238</v>
      </c>
      <c r="E307" s="20">
        <v>3295</v>
      </c>
      <c r="F307" s="20">
        <v>34251.133384788263</v>
      </c>
      <c r="G307" s="20">
        <v>8562.7833461970658</v>
      </c>
      <c r="I307" s="63"/>
      <c r="J307" s="64"/>
    </row>
    <row r="308" spans="1:10" x14ac:dyDescent="0.25">
      <c r="A308" s="19">
        <v>927</v>
      </c>
      <c r="B308" s="19" t="s">
        <v>549</v>
      </c>
      <c r="C308" s="20">
        <v>57714424.881840974</v>
      </c>
      <c r="D308" s="20">
        <v>3613199.325090745</v>
      </c>
      <c r="E308" s="20">
        <v>28852</v>
      </c>
      <c r="F308" s="20">
        <v>296316.49000110879</v>
      </c>
      <c r="G308" s="20">
        <v>74079.122500277197</v>
      </c>
      <c r="I308" s="63"/>
      <c r="J308" s="64"/>
    </row>
    <row r="309" spans="1:10" x14ac:dyDescent="0.25">
      <c r="A309" s="19">
        <v>931</v>
      </c>
      <c r="B309" s="19" t="s">
        <v>550</v>
      </c>
      <c r="C309" s="20">
        <v>7935850.324617181</v>
      </c>
      <c r="D309" s="20">
        <v>2440058.1068691225</v>
      </c>
      <c r="E309" s="20">
        <v>5695</v>
      </c>
      <c r="F309" s="20">
        <v>55987.169001567505</v>
      </c>
      <c r="G309" s="20">
        <v>13996.792250391876</v>
      </c>
      <c r="I309" s="63"/>
      <c r="J309" s="64"/>
    </row>
    <row r="310" spans="1:10" x14ac:dyDescent="0.25">
      <c r="A310" s="19">
        <v>934</v>
      </c>
      <c r="B310" s="19" t="s">
        <v>551</v>
      </c>
      <c r="C310" s="20">
        <v>3827754.7317234464</v>
      </c>
      <c r="D310" s="20">
        <v>676503.85523988493</v>
      </c>
      <c r="E310" s="20">
        <v>2554</v>
      </c>
      <c r="F310" s="20">
        <v>24892.715311158816</v>
      </c>
      <c r="G310" s="20">
        <v>6223.178827789704</v>
      </c>
      <c r="I310" s="63"/>
      <c r="J310" s="64"/>
    </row>
    <row r="311" spans="1:10" x14ac:dyDescent="0.25">
      <c r="A311" s="19">
        <v>935</v>
      </c>
      <c r="B311" s="19" t="s">
        <v>552</v>
      </c>
      <c r="C311" s="20">
        <v>4067585.5571159199</v>
      </c>
      <c r="D311" s="20">
        <v>713768.16131726676</v>
      </c>
      <c r="E311" s="20">
        <v>2751</v>
      </c>
      <c r="F311" s="20">
        <v>26711.03644615645</v>
      </c>
      <c r="G311" s="20">
        <v>6677.7591115391124</v>
      </c>
      <c r="I311" s="63"/>
      <c r="J311" s="64"/>
    </row>
    <row r="312" spans="1:10" x14ac:dyDescent="0.25">
      <c r="A312" s="19">
        <v>936</v>
      </c>
      <c r="B312" s="19" t="s">
        <v>553</v>
      </c>
      <c r="C312" s="20">
        <v>8689264.3034705576</v>
      </c>
      <c r="D312" s="20">
        <v>2306298.9282190758</v>
      </c>
      <c r="E312" s="20">
        <v>6126</v>
      </c>
      <c r="F312" s="20">
        <v>59984.739230594707</v>
      </c>
      <c r="G312" s="20">
        <v>14996.184807648677</v>
      </c>
      <c r="I312" s="63"/>
      <c r="J312" s="64"/>
    </row>
    <row r="313" spans="1:10" x14ac:dyDescent="0.25">
      <c r="A313" s="19">
        <v>941</v>
      </c>
      <c r="B313" s="19" t="s">
        <v>554</v>
      </c>
      <c r="C313" s="20">
        <v>647502.22636891238</v>
      </c>
      <c r="D313" s="20">
        <v>52952.892207244942</v>
      </c>
      <c r="E313" s="20">
        <v>465</v>
      </c>
      <c r="F313" s="20">
        <v>4359.0979294284198</v>
      </c>
      <c r="G313" s="20">
        <v>1089.7744823571049</v>
      </c>
      <c r="I313" s="63"/>
      <c r="J313" s="64"/>
    </row>
    <row r="314" spans="1:10" x14ac:dyDescent="0.25">
      <c r="A314" s="19">
        <v>946</v>
      </c>
      <c r="B314" s="19" t="s">
        <v>555</v>
      </c>
      <c r="C314" s="20">
        <v>9489586.328248648</v>
      </c>
      <c r="D314" s="20">
        <v>1451990.8290341466</v>
      </c>
      <c r="E314" s="20">
        <v>6185</v>
      </c>
      <c r="F314" s="20">
        <v>60331.159603334258</v>
      </c>
      <c r="G314" s="20">
        <v>15082.789900833564</v>
      </c>
      <c r="I314" s="63"/>
      <c r="J314" s="64"/>
    </row>
    <row r="315" spans="1:10" x14ac:dyDescent="0.25">
      <c r="A315" s="19">
        <v>976</v>
      </c>
      <c r="B315" s="19" t="s">
        <v>556</v>
      </c>
      <c r="C315" s="20">
        <v>5320635.6922486834</v>
      </c>
      <c r="D315" s="20">
        <v>662787.65484652016</v>
      </c>
      <c r="E315" s="20">
        <v>3673</v>
      </c>
      <c r="F315" s="20">
        <v>35084.018216086173</v>
      </c>
      <c r="G315" s="20">
        <v>8771.0045540215433</v>
      </c>
      <c r="I315" s="63"/>
      <c r="J315" s="64"/>
    </row>
    <row r="316" spans="1:10" x14ac:dyDescent="0.25">
      <c r="A316" s="19">
        <v>977</v>
      </c>
      <c r="B316" s="19" t="s">
        <v>557</v>
      </c>
      <c r="C316" s="20">
        <v>23432937.917779695</v>
      </c>
      <c r="D316" s="20">
        <v>3309921.5215910263</v>
      </c>
      <c r="E316" s="20">
        <v>15274</v>
      </c>
      <c r="F316" s="20">
        <v>148587.57421196328</v>
      </c>
      <c r="G316" s="20">
        <v>37146.893552990819</v>
      </c>
      <c r="I316" s="63"/>
      <c r="J316" s="64"/>
    </row>
    <row r="317" spans="1:10" x14ac:dyDescent="0.25">
      <c r="A317" s="19">
        <v>980</v>
      </c>
      <c r="B317" s="19" t="s">
        <v>558</v>
      </c>
      <c r="C317" s="20">
        <v>61982445.366252944</v>
      </c>
      <c r="D317" s="20">
        <v>7711462.7801737636</v>
      </c>
      <c r="E317" s="20">
        <v>33658</v>
      </c>
      <c r="F317" s="20">
        <v>342999.87334117887</v>
      </c>
      <c r="G317" s="20">
        <v>85749.968335294718</v>
      </c>
      <c r="I317" s="63"/>
      <c r="J317" s="64"/>
    </row>
    <row r="318" spans="1:10" x14ac:dyDescent="0.25">
      <c r="A318" s="19">
        <v>981</v>
      </c>
      <c r="B318" s="19" t="s">
        <v>559</v>
      </c>
      <c r="C318" s="20">
        <v>3328993.3388056057</v>
      </c>
      <c r="D318" s="20">
        <v>286136.19781277364</v>
      </c>
      <c r="E318" s="20">
        <v>2186</v>
      </c>
      <c r="F318" s="20">
        <v>20958.611093857449</v>
      </c>
      <c r="G318" s="20">
        <v>5239.6527734643623</v>
      </c>
      <c r="I318" s="63"/>
      <c r="J318" s="64"/>
    </row>
    <row r="319" spans="1:10" x14ac:dyDescent="0.25">
      <c r="A319" s="19">
        <v>989</v>
      </c>
      <c r="B319" s="19" t="s">
        <v>560</v>
      </c>
      <c r="C319" s="20">
        <v>7410025.4828914078</v>
      </c>
      <c r="D319" s="20">
        <v>1285632.3388096227</v>
      </c>
      <c r="E319" s="20">
        <v>5121</v>
      </c>
      <c r="F319" s="20">
        <v>49426.371702426834</v>
      </c>
      <c r="G319" s="20">
        <v>12356.592925606708</v>
      </c>
      <c r="I319" s="63"/>
      <c r="J319" s="64"/>
    </row>
    <row r="320" spans="1:10" x14ac:dyDescent="0.25">
      <c r="A320" s="19">
        <v>992</v>
      </c>
      <c r="B320" s="19" t="s">
        <v>561</v>
      </c>
      <c r="C320" s="20">
        <v>27640956.879526794</v>
      </c>
      <c r="D320" s="20">
        <v>4586315.7915929491</v>
      </c>
      <c r="E320" s="20">
        <v>17492</v>
      </c>
      <c r="F320" s="20">
        <v>172480.62662418716</v>
      </c>
      <c r="G320" s="20">
        <v>43120.156656046791</v>
      </c>
      <c r="I320" s="63"/>
      <c r="J320" s="64"/>
    </row>
  </sheetData>
  <sortState xmlns:xlrd2="http://schemas.microsoft.com/office/spreadsheetml/2017/richdata2" ref="A13:G320">
    <sortCondition ref="B13:B320"/>
  </sortState>
  <mergeCells count="2">
    <mergeCell ref="A6:A7"/>
    <mergeCell ref="C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ul2"/>
  <dimension ref="A1:I247"/>
  <sheetViews>
    <sheetView showGridLines="0" tabSelected="1" workbookViewId="0">
      <pane ySplit="12" topLeftCell="A13" activePane="bottomLeft" state="frozen"/>
      <selection pane="bottomLeft" activeCell="B1" sqref="B1"/>
    </sheetView>
  </sheetViews>
  <sheetFormatPr defaultRowHeight="12.5" x14ac:dyDescent="0.25"/>
  <cols>
    <col min="1" max="1" width="13" style="4" hidden="1" customWidth="1"/>
    <col min="2" max="2" width="45.6328125" style="9" customWidth="1"/>
    <col min="3" max="3" width="17.6328125" style="9" customWidth="1"/>
    <col min="4" max="4" width="5.36328125" style="9" hidden="1" customWidth="1"/>
    <col min="5" max="5" width="16.6328125" style="9" customWidth="1"/>
    <col min="6" max="7" width="18.6328125" style="9" customWidth="1"/>
  </cols>
  <sheetData>
    <row r="1" spans="1:9" ht="15.5" x14ac:dyDescent="0.35">
      <c r="A1" s="1"/>
      <c r="B1" s="2" t="s">
        <v>0</v>
      </c>
      <c r="C1" s="2" t="str">
        <f>Kunnat!C1</f>
        <v>ENNAKKOTIETO VEROTUSKUSTANNUKSISTA VUODELLE 2027</v>
      </c>
      <c r="D1" s="2"/>
      <c r="E1" s="2"/>
      <c r="F1" s="2"/>
      <c r="G1" s="3"/>
    </row>
    <row r="2" spans="1:9" ht="7" customHeight="1" x14ac:dyDescent="0.3">
      <c r="B2" s="5"/>
      <c r="C2" s="5"/>
      <c r="D2" s="5"/>
      <c r="E2" s="5"/>
    </row>
    <row r="3" spans="1:9" ht="13" x14ac:dyDescent="0.3">
      <c r="A3" s="8"/>
      <c r="B3" s="5" t="s">
        <v>2</v>
      </c>
      <c r="C3" s="5"/>
      <c r="E3" s="50">
        <f>Kunnat!D3</f>
        <v>409193520.70000005</v>
      </c>
      <c r="F3" s="5"/>
      <c r="G3" s="6">
        <f>Kunnat!G3</f>
        <v>46279</v>
      </c>
    </row>
    <row r="4" spans="1:9" ht="13" x14ac:dyDescent="0.3">
      <c r="A4" s="8"/>
      <c r="B4" s="5" t="s">
        <v>3</v>
      </c>
      <c r="C4" s="51">
        <v>3.2000000000000001E-2</v>
      </c>
      <c r="E4" s="50">
        <f>C4*E3</f>
        <v>13094192.662400002</v>
      </c>
      <c r="F4" s="7"/>
      <c r="G4" s="7"/>
    </row>
    <row r="5" spans="1:9" ht="5.5" customHeight="1" thickBot="1" x14ac:dyDescent="0.3"/>
    <row r="6" spans="1:9" x14ac:dyDescent="0.25">
      <c r="A6" s="53"/>
      <c r="B6" s="21"/>
      <c r="C6" s="22" t="s">
        <v>4</v>
      </c>
      <c r="D6" s="22" t="s">
        <v>5</v>
      </c>
      <c r="E6" s="22" t="s">
        <v>20</v>
      </c>
      <c r="F6" s="22" t="s">
        <v>7</v>
      </c>
      <c r="G6" s="23" t="s">
        <v>7</v>
      </c>
    </row>
    <row r="7" spans="1:9" x14ac:dyDescent="0.25">
      <c r="A7" s="54"/>
      <c r="B7" s="24"/>
      <c r="C7" s="25" t="s">
        <v>21</v>
      </c>
      <c r="D7" s="26" t="s">
        <v>9</v>
      </c>
      <c r="E7" s="27" t="s">
        <v>10</v>
      </c>
      <c r="F7" s="28" t="s">
        <v>11</v>
      </c>
      <c r="G7" s="29" t="s">
        <v>11</v>
      </c>
    </row>
    <row r="8" spans="1:9" ht="13" x14ac:dyDescent="0.3">
      <c r="A8" s="44"/>
      <c r="B8" s="30" t="s">
        <v>22</v>
      </c>
      <c r="C8" s="55">
        <v>0.3</v>
      </c>
      <c r="D8" s="56"/>
      <c r="E8" s="31">
        <v>0.7</v>
      </c>
      <c r="F8" s="28" t="s">
        <v>13</v>
      </c>
      <c r="G8" s="29" t="s">
        <v>14</v>
      </c>
    </row>
    <row r="9" spans="1:9" x14ac:dyDescent="0.25">
      <c r="A9" s="45"/>
      <c r="B9" s="47"/>
      <c r="C9" s="18"/>
      <c r="D9" s="18"/>
      <c r="E9" s="18"/>
      <c r="F9" s="18"/>
      <c r="G9" s="36" t="s">
        <v>15</v>
      </c>
    </row>
    <row r="10" spans="1:9" x14ac:dyDescent="0.25">
      <c r="A10" s="46" t="s">
        <v>23</v>
      </c>
      <c r="B10" s="48" t="s">
        <v>16</v>
      </c>
      <c r="C10" s="20">
        <v>1082329224.8199992</v>
      </c>
      <c r="D10" s="20">
        <v>0</v>
      </c>
      <c r="E10" s="20">
        <v>3451962</v>
      </c>
      <c r="F10" s="20">
        <v>13094192.662399987</v>
      </c>
      <c r="G10" s="36" t="s">
        <v>17</v>
      </c>
    </row>
    <row r="11" spans="1:9" x14ac:dyDescent="0.25">
      <c r="A11" s="46"/>
      <c r="B11" s="48"/>
      <c r="C11" s="19"/>
      <c r="D11" s="19"/>
      <c r="E11" s="19"/>
      <c r="F11" s="19"/>
      <c r="G11" s="36" t="s">
        <v>18</v>
      </c>
    </row>
    <row r="12" spans="1:9" ht="13" thickBot="1" x14ac:dyDescent="0.3">
      <c r="A12" s="46"/>
      <c r="B12" s="49"/>
      <c r="C12" s="38"/>
      <c r="D12" s="38"/>
      <c r="E12" s="38"/>
      <c r="F12" s="38"/>
      <c r="G12" s="40" t="s">
        <v>19</v>
      </c>
    </row>
    <row r="13" spans="1:9" x14ac:dyDescent="0.25">
      <c r="A13" s="19" t="s">
        <v>566</v>
      </c>
      <c r="B13" s="32" t="s">
        <v>24</v>
      </c>
      <c r="C13" s="32">
        <v>163624.06066367443</v>
      </c>
      <c r="D13" s="19">
        <v>0</v>
      </c>
      <c r="E13" s="32">
        <v>513</v>
      </c>
      <c r="F13" s="32">
        <v>1956.0250515319419</v>
      </c>
      <c r="G13" s="32">
        <v>489.00626288298548</v>
      </c>
      <c r="I13" s="52"/>
    </row>
    <row r="14" spans="1:9" x14ac:dyDescent="0.25">
      <c r="A14" s="19" t="s">
        <v>567</v>
      </c>
      <c r="B14" s="32" t="s">
        <v>25</v>
      </c>
      <c r="C14" s="32">
        <v>2881171.9022326395</v>
      </c>
      <c r="D14" s="19">
        <v>0</v>
      </c>
      <c r="E14" s="32">
        <v>10759</v>
      </c>
      <c r="F14" s="32">
        <v>39025.250227582648</v>
      </c>
      <c r="G14" s="32">
        <v>9756.3125568956621</v>
      </c>
      <c r="I14" s="52"/>
    </row>
    <row r="15" spans="1:9" x14ac:dyDescent="0.25">
      <c r="A15" s="19" t="s">
        <v>568</v>
      </c>
      <c r="B15" s="32" t="s">
        <v>26</v>
      </c>
      <c r="C15" s="32">
        <v>2761737.3231367036</v>
      </c>
      <c r="D15" s="19">
        <v>0</v>
      </c>
      <c r="E15" s="32">
        <v>11470</v>
      </c>
      <c r="F15" s="32">
        <v>40479.674591689756</v>
      </c>
      <c r="G15" s="32">
        <v>10119.918647922439</v>
      </c>
      <c r="I15" s="52"/>
    </row>
    <row r="16" spans="1:9" x14ac:dyDescent="0.25">
      <c r="A16" s="19" t="s">
        <v>569</v>
      </c>
      <c r="B16" s="32" t="s">
        <v>27</v>
      </c>
      <c r="C16" s="32">
        <v>469132.2565072393</v>
      </c>
      <c r="D16" s="19">
        <v>0</v>
      </c>
      <c r="E16" s="32">
        <v>2035</v>
      </c>
      <c r="F16" s="32">
        <v>7106.1914248834146</v>
      </c>
      <c r="G16" s="32">
        <v>1776.5478562208536</v>
      </c>
      <c r="I16" s="52"/>
    </row>
    <row r="17" spans="1:9" x14ac:dyDescent="0.25">
      <c r="A17" s="19" t="s">
        <v>570</v>
      </c>
      <c r="B17" s="32" t="s">
        <v>28</v>
      </c>
      <c r="C17" s="32">
        <v>1938057.4808918699</v>
      </c>
      <c r="D17" s="19">
        <v>0</v>
      </c>
      <c r="E17" s="32">
        <v>8543</v>
      </c>
      <c r="F17" s="32">
        <v>29718.158950541372</v>
      </c>
      <c r="G17" s="32">
        <v>7429.539737635343</v>
      </c>
      <c r="I17" s="52"/>
    </row>
    <row r="18" spans="1:9" x14ac:dyDescent="0.25">
      <c r="A18" s="19" t="s">
        <v>571</v>
      </c>
      <c r="B18" s="32" t="s">
        <v>29</v>
      </c>
      <c r="C18" s="32">
        <v>1387842.9910361257</v>
      </c>
      <c r="D18" s="19">
        <v>0</v>
      </c>
      <c r="E18" s="32">
        <v>5162</v>
      </c>
      <c r="F18" s="32">
        <v>18743.673295154829</v>
      </c>
      <c r="G18" s="32">
        <v>4685.9183237887073</v>
      </c>
      <c r="I18" s="52"/>
    </row>
    <row r="19" spans="1:9" x14ac:dyDescent="0.25">
      <c r="A19" s="19" t="s">
        <v>572</v>
      </c>
      <c r="B19" s="32" t="s">
        <v>563</v>
      </c>
      <c r="C19" s="32">
        <v>1265477.2226289404</v>
      </c>
      <c r="D19" s="19">
        <v>0</v>
      </c>
      <c r="E19" s="32">
        <v>4381</v>
      </c>
      <c r="F19" s="32">
        <v>16225.777321377253</v>
      </c>
      <c r="G19" s="32">
        <v>4056.4443303443131</v>
      </c>
      <c r="I19" s="52"/>
    </row>
    <row r="20" spans="1:9" x14ac:dyDescent="0.25">
      <c r="A20" s="19" t="s">
        <v>573</v>
      </c>
      <c r="B20" s="32" t="s">
        <v>30</v>
      </c>
      <c r="C20" s="32">
        <v>174100.72264266075</v>
      </c>
      <c r="D20" s="19">
        <v>0</v>
      </c>
      <c r="E20" s="32">
        <v>474</v>
      </c>
      <c r="F20" s="32">
        <v>1890.4935289413934</v>
      </c>
      <c r="G20" s="32">
        <v>472.62338223534834</v>
      </c>
      <c r="I20" s="52"/>
    </row>
    <row r="21" spans="1:9" x14ac:dyDescent="0.25">
      <c r="A21" s="19" t="s">
        <v>574</v>
      </c>
      <c r="B21" s="32" t="s">
        <v>31</v>
      </c>
      <c r="C21" s="32">
        <v>485726.66249498591</v>
      </c>
      <c r="D21" s="19">
        <v>0</v>
      </c>
      <c r="E21" s="32">
        <v>1773</v>
      </c>
      <c r="F21" s="32">
        <v>6470.7359023373101</v>
      </c>
      <c r="G21" s="32">
        <v>1617.6839755843275</v>
      </c>
      <c r="I21" s="52"/>
    </row>
    <row r="22" spans="1:9" x14ac:dyDescent="0.25">
      <c r="A22" s="19" t="s">
        <v>575</v>
      </c>
      <c r="B22" s="32" t="s">
        <v>32</v>
      </c>
      <c r="C22" s="32">
        <v>336293.70907927502</v>
      </c>
      <c r="D22" s="19">
        <v>0</v>
      </c>
      <c r="E22" s="32">
        <v>1307</v>
      </c>
      <c r="F22" s="32">
        <v>4691.0150240214898</v>
      </c>
      <c r="G22" s="32">
        <v>1172.7537560053725</v>
      </c>
      <c r="I22" s="52"/>
    </row>
    <row r="23" spans="1:9" x14ac:dyDescent="0.25">
      <c r="A23" s="19" t="s">
        <v>576</v>
      </c>
      <c r="B23" s="32" t="s">
        <v>33</v>
      </c>
      <c r="C23" s="32">
        <v>70026758.708917513</v>
      </c>
      <c r="D23" s="19">
        <v>0</v>
      </c>
      <c r="E23" s="32">
        <v>154708</v>
      </c>
      <c r="F23" s="32">
        <v>664951.96034196601</v>
      </c>
      <c r="G23" s="32">
        <v>166237.9900854915</v>
      </c>
      <c r="I23" s="52"/>
    </row>
    <row r="24" spans="1:9" x14ac:dyDescent="0.25">
      <c r="A24" s="19" t="s">
        <v>577</v>
      </c>
      <c r="B24" s="32" t="s">
        <v>34</v>
      </c>
      <c r="C24" s="32">
        <v>2071975.7666875205</v>
      </c>
      <c r="D24" s="19">
        <v>0</v>
      </c>
      <c r="E24" s="32">
        <v>6865</v>
      </c>
      <c r="F24" s="32">
        <v>25748.644110456051</v>
      </c>
      <c r="G24" s="32">
        <v>6437.1610276140127</v>
      </c>
      <c r="I24" s="52"/>
    </row>
    <row r="25" spans="1:9" x14ac:dyDescent="0.25">
      <c r="A25" s="19" t="s">
        <v>578</v>
      </c>
      <c r="B25" s="32" t="s">
        <v>35</v>
      </c>
      <c r="C25" s="32">
        <v>2462158.0763566401</v>
      </c>
      <c r="D25" s="19">
        <v>0</v>
      </c>
      <c r="E25" s="32">
        <v>8451</v>
      </c>
      <c r="F25" s="32">
        <v>31376.068879921877</v>
      </c>
      <c r="G25" s="32">
        <v>7844.0172199804692</v>
      </c>
      <c r="I25" s="52"/>
    </row>
    <row r="26" spans="1:9" x14ac:dyDescent="0.25">
      <c r="A26" s="19" t="s">
        <v>579</v>
      </c>
      <c r="B26" s="32" t="s">
        <v>36</v>
      </c>
      <c r="C26" s="32">
        <v>3065025.6387005481</v>
      </c>
      <c r="D26" s="19">
        <v>0</v>
      </c>
      <c r="E26" s="32">
        <v>11111</v>
      </c>
      <c r="F26" s="32">
        <v>40627.197329171926</v>
      </c>
      <c r="G26" s="32">
        <v>10156.799332292981</v>
      </c>
      <c r="I26" s="52"/>
    </row>
    <row r="27" spans="1:9" x14ac:dyDescent="0.25">
      <c r="A27" s="19" t="s">
        <v>580</v>
      </c>
      <c r="B27" s="32" t="s">
        <v>37</v>
      </c>
      <c r="C27" s="32">
        <v>1275268.1837734799</v>
      </c>
      <c r="D27" s="19">
        <v>0</v>
      </c>
      <c r="E27" s="32">
        <v>5417</v>
      </c>
      <c r="F27" s="32">
        <v>19012.185949546852</v>
      </c>
      <c r="G27" s="32">
        <v>4753.0464873867131</v>
      </c>
      <c r="I27" s="52"/>
    </row>
    <row r="28" spans="1:9" x14ac:dyDescent="0.25">
      <c r="A28" s="19" t="s">
        <v>581</v>
      </c>
      <c r="B28" s="32" t="s">
        <v>38</v>
      </c>
      <c r="C28" s="32">
        <v>1122804.9328854855</v>
      </c>
      <c r="D28" s="19">
        <v>0</v>
      </c>
      <c r="E28" s="32">
        <v>4949</v>
      </c>
      <c r="F28" s="32">
        <v>17216.156198354682</v>
      </c>
      <c r="G28" s="32">
        <v>4304.0390495886704</v>
      </c>
      <c r="I28" s="52"/>
    </row>
    <row r="29" spans="1:9" x14ac:dyDescent="0.25">
      <c r="A29" s="19" t="s">
        <v>582</v>
      </c>
      <c r="B29" s="32" t="s">
        <v>39</v>
      </c>
      <c r="C29" s="32">
        <v>194018.48109228603</v>
      </c>
      <c r="D29" s="19">
        <v>0</v>
      </c>
      <c r="E29" s="32">
        <v>640</v>
      </c>
      <c r="F29" s="32">
        <v>2403.5609230478449</v>
      </c>
      <c r="G29" s="32">
        <v>600.89023076196122</v>
      </c>
      <c r="I29" s="52"/>
    </row>
    <row r="30" spans="1:9" x14ac:dyDescent="0.25">
      <c r="A30" s="19" t="s">
        <v>583</v>
      </c>
      <c r="B30" s="32" t="s">
        <v>40</v>
      </c>
      <c r="C30" s="32">
        <v>4663255.7463788278</v>
      </c>
      <c r="D30" s="19">
        <v>0</v>
      </c>
      <c r="E30" s="32">
        <v>16234</v>
      </c>
      <c r="F30" s="32">
        <v>60030.903730841412</v>
      </c>
      <c r="G30" s="32">
        <v>15007.725932710353</v>
      </c>
      <c r="I30" s="52"/>
    </row>
    <row r="31" spans="1:9" x14ac:dyDescent="0.25">
      <c r="A31" s="19" t="s">
        <v>584</v>
      </c>
      <c r="B31" s="32" t="s">
        <v>41</v>
      </c>
      <c r="C31" s="32">
        <v>1550928.7711625511</v>
      </c>
      <c r="D31" s="19">
        <v>0</v>
      </c>
      <c r="E31" s="32">
        <v>4633</v>
      </c>
      <c r="F31" s="32">
        <v>17930.940146997287</v>
      </c>
      <c r="G31" s="32">
        <v>4482.7350367493218</v>
      </c>
      <c r="I31" s="52"/>
    </row>
    <row r="32" spans="1:9" x14ac:dyDescent="0.25">
      <c r="A32" s="19" t="s">
        <v>585</v>
      </c>
      <c r="B32" s="32" t="s">
        <v>42</v>
      </c>
      <c r="C32" s="32">
        <v>745384.60898285301</v>
      </c>
      <c r="D32" s="19">
        <v>0</v>
      </c>
      <c r="E32" s="32">
        <v>3236</v>
      </c>
      <c r="F32" s="32">
        <v>11297.829495839153</v>
      </c>
      <c r="G32" s="32">
        <v>2824.4573739597881</v>
      </c>
      <c r="I32" s="52"/>
    </row>
    <row r="33" spans="1:9" x14ac:dyDescent="0.25">
      <c r="A33" s="19" t="s">
        <v>586</v>
      </c>
      <c r="B33" s="32" t="s">
        <v>43</v>
      </c>
      <c r="C33" s="32">
        <v>1283710.5204149685</v>
      </c>
      <c r="D33" s="19">
        <v>0</v>
      </c>
      <c r="E33" s="32">
        <v>4543</v>
      </c>
      <c r="F33" s="32">
        <v>16722.109922185067</v>
      </c>
      <c r="G33" s="32">
        <v>4180.5274805462668</v>
      </c>
      <c r="I33" s="52"/>
    </row>
    <row r="34" spans="1:9" x14ac:dyDescent="0.25">
      <c r="A34" s="19" t="s">
        <v>587</v>
      </c>
      <c r="B34" s="32" t="s">
        <v>44</v>
      </c>
      <c r="C34" s="32">
        <v>2135430.6499118586</v>
      </c>
      <c r="D34" s="19">
        <v>0</v>
      </c>
      <c r="E34" s="32">
        <v>6805</v>
      </c>
      <c r="F34" s="32">
        <v>25819.63335876479</v>
      </c>
      <c r="G34" s="32">
        <v>6454.9083396911974</v>
      </c>
      <c r="I34" s="52"/>
    </row>
    <row r="35" spans="1:9" x14ac:dyDescent="0.25">
      <c r="A35" s="19" t="s">
        <v>588</v>
      </c>
      <c r="B35" s="32" t="s">
        <v>45</v>
      </c>
      <c r="C35" s="32">
        <v>1498817.1378662714</v>
      </c>
      <c r="D35" s="19">
        <v>0</v>
      </c>
      <c r="E35" s="32">
        <v>5222</v>
      </c>
      <c r="F35" s="32">
        <v>19305.765166639976</v>
      </c>
      <c r="G35" s="32">
        <v>4826.441291659994</v>
      </c>
      <c r="I35" s="52"/>
    </row>
    <row r="36" spans="1:9" x14ac:dyDescent="0.25">
      <c r="A36" s="19" t="s">
        <v>589</v>
      </c>
      <c r="B36" s="32" t="s">
        <v>46</v>
      </c>
      <c r="C36" s="32">
        <v>3153775.6590016754</v>
      </c>
      <c r="D36" s="19">
        <v>0</v>
      </c>
      <c r="E36" s="32">
        <v>11509</v>
      </c>
      <c r="F36" s="32">
        <v>42006.113427067001</v>
      </c>
      <c r="G36" s="32">
        <v>10501.52835676675</v>
      </c>
      <c r="I36" s="52"/>
    </row>
    <row r="37" spans="1:9" x14ac:dyDescent="0.25">
      <c r="A37" s="19" t="s">
        <v>590</v>
      </c>
      <c r="B37" s="32" t="s">
        <v>47</v>
      </c>
      <c r="C37" s="32">
        <v>130486239.56896944</v>
      </c>
      <c r="D37" s="19">
        <v>0</v>
      </c>
      <c r="E37" s="32">
        <v>305362</v>
      </c>
      <c r="F37" s="32">
        <v>1284415.4659005394</v>
      </c>
      <c r="G37" s="32">
        <v>321103.86647513486</v>
      </c>
      <c r="I37" s="52"/>
    </row>
    <row r="38" spans="1:9" x14ac:dyDescent="0.25">
      <c r="A38" s="19" t="s">
        <v>591</v>
      </c>
      <c r="B38" s="32" t="s">
        <v>48</v>
      </c>
      <c r="C38" s="32">
        <v>395636.80796108546</v>
      </c>
      <c r="D38" s="19">
        <v>0</v>
      </c>
      <c r="E38" s="32">
        <v>1543</v>
      </c>
      <c r="F38" s="32">
        <v>5533.0444335253469</v>
      </c>
      <c r="G38" s="32">
        <v>1383.2611083813367</v>
      </c>
      <c r="I38" s="52"/>
    </row>
    <row r="39" spans="1:9" x14ac:dyDescent="0.25">
      <c r="A39" s="19" t="s">
        <v>592</v>
      </c>
      <c r="B39" s="32" t="s">
        <v>49</v>
      </c>
      <c r="C39" s="32">
        <v>5957549.9285493931</v>
      </c>
      <c r="D39" s="19">
        <v>0</v>
      </c>
      <c r="E39" s="32">
        <v>20992</v>
      </c>
      <c r="F39" s="32">
        <v>77362.312277843041</v>
      </c>
      <c r="G39" s="32">
        <v>19340.57806946076</v>
      </c>
      <c r="I39" s="52"/>
    </row>
    <row r="40" spans="1:9" x14ac:dyDescent="0.25">
      <c r="A40" s="19" t="s">
        <v>593</v>
      </c>
      <c r="B40" s="32" t="s">
        <v>50</v>
      </c>
      <c r="C40" s="32">
        <v>1968794.0865392175</v>
      </c>
      <c r="D40" s="19">
        <v>0</v>
      </c>
      <c r="E40" s="32">
        <v>7285</v>
      </c>
      <c r="F40" s="32">
        <v>26489.370272597684</v>
      </c>
      <c r="G40" s="32">
        <v>6622.3425681494209</v>
      </c>
      <c r="I40" s="52"/>
    </row>
    <row r="41" spans="1:9" x14ac:dyDescent="0.25">
      <c r="A41" s="19" t="s">
        <v>594</v>
      </c>
      <c r="B41" s="32" t="s">
        <v>51</v>
      </c>
      <c r="C41" s="32">
        <v>367648.58009366854</v>
      </c>
      <c r="D41" s="19">
        <v>0</v>
      </c>
      <c r="E41" s="32">
        <v>1636</v>
      </c>
      <c r="F41" s="32">
        <v>5678.4038997488797</v>
      </c>
      <c r="G41" s="32">
        <v>1419.6009749372199</v>
      </c>
      <c r="I41" s="52"/>
    </row>
    <row r="42" spans="1:9" x14ac:dyDescent="0.25">
      <c r="A42" s="19" t="s">
        <v>595</v>
      </c>
      <c r="B42" s="32" t="s">
        <v>52</v>
      </c>
      <c r="C42" s="32">
        <v>9595200.1162119694</v>
      </c>
      <c r="D42" s="19">
        <v>0</v>
      </c>
      <c r="E42" s="32">
        <v>28480</v>
      </c>
      <c r="F42" s="32">
        <v>110447.7316144006</v>
      </c>
      <c r="G42" s="32">
        <v>27611.932903600151</v>
      </c>
      <c r="I42" s="52"/>
    </row>
    <row r="43" spans="1:9" x14ac:dyDescent="0.25">
      <c r="A43" s="19" t="s">
        <v>596</v>
      </c>
      <c r="B43" s="32" t="s">
        <v>53</v>
      </c>
      <c r="C43" s="32">
        <v>1870518.9048274762</v>
      </c>
      <c r="D43" s="19">
        <v>0</v>
      </c>
      <c r="E43" s="32">
        <v>7093</v>
      </c>
      <c r="F43" s="32">
        <v>25622.871324556461</v>
      </c>
      <c r="G43" s="32">
        <v>6405.7178311391153</v>
      </c>
      <c r="I43" s="52"/>
    </row>
    <row r="44" spans="1:9" x14ac:dyDescent="0.25">
      <c r="A44" s="19" t="s">
        <v>597</v>
      </c>
      <c r="B44" s="32" t="s">
        <v>54</v>
      </c>
      <c r="C44" s="32">
        <v>14250899.813945161</v>
      </c>
      <c r="D44" s="19">
        <v>0</v>
      </c>
      <c r="E44" s="32">
        <v>44689</v>
      </c>
      <c r="F44" s="32">
        <v>170384.82899183163</v>
      </c>
      <c r="G44" s="32">
        <v>42596.207247957907</v>
      </c>
      <c r="I44" s="52"/>
    </row>
    <row r="45" spans="1:9" x14ac:dyDescent="0.25">
      <c r="A45" s="19" t="s">
        <v>598</v>
      </c>
      <c r="B45" s="32" t="s">
        <v>55</v>
      </c>
      <c r="C45" s="32">
        <v>1868704.9402723999</v>
      </c>
      <c r="D45" s="19">
        <v>0</v>
      </c>
      <c r="E45" s="32">
        <v>7757</v>
      </c>
      <c r="F45" s="32">
        <v>27379.395324755806</v>
      </c>
      <c r="G45" s="32">
        <v>6844.8488311889514</v>
      </c>
      <c r="I45" s="52"/>
    </row>
    <row r="46" spans="1:9" x14ac:dyDescent="0.25">
      <c r="A46" s="19" t="s">
        <v>599</v>
      </c>
      <c r="B46" s="32" t="s">
        <v>56</v>
      </c>
      <c r="C46" s="32">
        <v>1210094.3260751911</v>
      </c>
      <c r="D46" s="19">
        <v>0</v>
      </c>
      <c r="E46" s="32">
        <v>4666</v>
      </c>
      <c r="F46" s="32">
        <v>16781.523530067676</v>
      </c>
      <c r="G46" s="32">
        <v>4195.380882516919</v>
      </c>
      <c r="I46" s="52"/>
    </row>
    <row r="47" spans="1:9" x14ac:dyDescent="0.25">
      <c r="A47" s="19" t="s">
        <v>600</v>
      </c>
      <c r="B47" s="32" t="s">
        <v>57</v>
      </c>
      <c r="C47" s="32">
        <v>1188520.1314512526</v>
      </c>
      <c r="D47" s="19">
        <v>0</v>
      </c>
      <c r="E47" s="32">
        <v>4747</v>
      </c>
      <c r="F47" s="32">
        <v>16918.299005360295</v>
      </c>
      <c r="G47" s="32">
        <v>4229.5747513400738</v>
      </c>
      <c r="I47" s="52"/>
    </row>
    <row r="48" spans="1:9" x14ac:dyDescent="0.25">
      <c r="A48" s="19" t="s">
        <v>601</v>
      </c>
      <c r="B48" s="32" t="s">
        <v>58</v>
      </c>
      <c r="C48" s="32">
        <v>2824261.7282792237</v>
      </c>
      <c r="D48" s="19">
        <v>0</v>
      </c>
      <c r="E48" s="32">
        <v>10303</v>
      </c>
      <c r="F48" s="32">
        <v>37607.888806341725</v>
      </c>
      <c r="G48" s="32">
        <v>9401.9722015854313</v>
      </c>
      <c r="I48" s="52"/>
    </row>
    <row r="49" spans="1:9" x14ac:dyDescent="0.25">
      <c r="A49" s="19" t="s">
        <v>602</v>
      </c>
      <c r="B49" s="32" t="s">
        <v>59</v>
      </c>
      <c r="C49" s="32">
        <v>664667.18394665443</v>
      </c>
      <c r="D49" s="19">
        <v>0</v>
      </c>
      <c r="E49" s="32">
        <v>2725</v>
      </c>
      <c r="F49" s="32">
        <v>9648.0203446349497</v>
      </c>
      <c r="G49" s="32">
        <v>2412.0050861587374</v>
      </c>
      <c r="I49" s="52"/>
    </row>
    <row r="50" spans="1:9" x14ac:dyDescent="0.25">
      <c r="A50" s="19" t="s">
        <v>603</v>
      </c>
      <c r="B50" s="32" t="s">
        <v>60</v>
      </c>
      <c r="C50" s="32">
        <v>4613073.6406312352</v>
      </c>
      <c r="D50" s="19">
        <v>0</v>
      </c>
      <c r="E50" s="32">
        <v>15660</v>
      </c>
      <c r="F50" s="32">
        <v>58324.638129642866</v>
      </c>
      <c r="G50" s="32">
        <v>14581.159532410717</v>
      </c>
      <c r="I50" s="52"/>
    </row>
    <row r="51" spans="1:9" x14ac:dyDescent="0.25">
      <c r="A51" s="19" t="s">
        <v>604</v>
      </c>
      <c r="B51" s="32" t="s">
        <v>61</v>
      </c>
      <c r="C51" s="32">
        <v>1184687.2883474382</v>
      </c>
      <c r="D51" s="19">
        <v>0</v>
      </c>
      <c r="E51" s="32">
        <v>3467</v>
      </c>
      <c r="F51" s="32">
        <v>13505.626087066899</v>
      </c>
      <c r="G51" s="32">
        <v>3376.4065217667248</v>
      </c>
      <c r="I51" s="52"/>
    </row>
    <row r="52" spans="1:9" x14ac:dyDescent="0.25">
      <c r="A52" s="19" t="s">
        <v>605</v>
      </c>
      <c r="B52" s="32" t="s">
        <v>62</v>
      </c>
      <c r="C52" s="32">
        <v>373793.71501626028</v>
      </c>
      <c r="D52" s="19">
        <v>0</v>
      </c>
      <c r="E52" s="32">
        <v>1513</v>
      </c>
      <c r="F52" s="32">
        <v>5374.1075803350004</v>
      </c>
      <c r="G52" s="32">
        <v>1343.5268950837501</v>
      </c>
      <c r="I52" s="52"/>
    </row>
    <row r="53" spans="1:9" x14ac:dyDescent="0.25">
      <c r="A53" s="19" t="s">
        <v>606</v>
      </c>
      <c r="B53" s="32" t="s">
        <v>63</v>
      </c>
      <c r="C53" s="32">
        <v>929805.38314733806</v>
      </c>
      <c r="D53" s="19">
        <v>0</v>
      </c>
      <c r="E53" s="32">
        <v>3473</v>
      </c>
      <c r="F53" s="32">
        <v>12596.47712470887</v>
      </c>
      <c r="G53" s="32">
        <v>3149.1192811772175</v>
      </c>
      <c r="I53" s="52"/>
    </row>
    <row r="54" spans="1:9" x14ac:dyDescent="0.25">
      <c r="A54" s="19" t="s">
        <v>607</v>
      </c>
      <c r="B54" s="32" t="s">
        <v>64</v>
      </c>
      <c r="C54" s="32">
        <v>3303516.4188585607</v>
      </c>
      <c r="D54" s="19">
        <v>0</v>
      </c>
      <c r="E54" s="32">
        <v>10923</v>
      </c>
      <c r="F54" s="32">
        <v>40993.594107844765</v>
      </c>
      <c r="G54" s="32">
        <v>10248.398526961191</v>
      </c>
      <c r="I54" s="52"/>
    </row>
    <row r="55" spans="1:9" x14ac:dyDescent="0.25">
      <c r="A55" s="19" t="s">
        <v>608</v>
      </c>
      <c r="B55" s="32" t="s">
        <v>65</v>
      </c>
      <c r="C55" s="32">
        <v>12597197.068820016</v>
      </c>
      <c r="D55" s="19">
        <v>0</v>
      </c>
      <c r="E55" s="32">
        <v>47430</v>
      </c>
      <c r="F55" s="32">
        <v>171660.93041759869</v>
      </c>
      <c r="G55" s="32">
        <v>42915.232604399673</v>
      </c>
      <c r="I55" s="52"/>
    </row>
    <row r="56" spans="1:9" x14ac:dyDescent="0.25">
      <c r="A56" s="19" t="s">
        <v>609</v>
      </c>
      <c r="B56" s="32" t="s">
        <v>610</v>
      </c>
      <c r="C56" s="32">
        <v>1914809.1789568921</v>
      </c>
      <c r="D56" s="19">
        <v>0</v>
      </c>
      <c r="E56" s="32">
        <v>6901</v>
      </c>
      <c r="F56" s="32">
        <v>25273.806305945756</v>
      </c>
      <c r="G56" s="32">
        <v>6318.4515764864391</v>
      </c>
      <c r="I56" s="52"/>
    </row>
    <row r="57" spans="1:9" x14ac:dyDescent="0.25">
      <c r="A57" s="19" t="s">
        <v>611</v>
      </c>
      <c r="B57" s="32" t="s">
        <v>66</v>
      </c>
      <c r="C57" s="32">
        <v>1271486.2689986588</v>
      </c>
      <c r="D57" s="19">
        <v>0</v>
      </c>
      <c r="E57" s="32">
        <v>3851</v>
      </c>
      <c r="F57" s="32">
        <v>14840.287030391612</v>
      </c>
      <c r="G57" s="32">
        <v>3710.0717575979029</v>
      </c>
      <c r="I57" s="52"/>
    </row>
    <row r="58" spans="1:9" x14ac:dyDescent="0.25">
      <c r="A58" s="19" t="s">
        <v>612</v>
      </c>
      <c r="B58" s="32" t="s">
        <v>67</v>
      </c>
      <c r="C58" s="32">
        <v>821465.29111925804</v>
      </c>
      <c r="D58" s="19">
        <v>0</v>
      </c>
      <c r="E58" s="32">
        <v>3098</v>
      </c>
      <c r="F58" s="32">
        <v>11207.531378625581</v>
      </c>
      <c r="G58" s="32">
        <v>2801.8828446563953</v>
      </c>
      <c r="I58" s="52"/>
    </row>
    <row r="59" spans="1:9" x14ac:dyDescent="0.25">
      <c r="A59" s="19" t="s">
        <v>613</v>
      </c>
      <c r="B59" s="32" t="s">
        <v>68</v>
      </c>
      <c r="C59" s="32">
        <v>641508.94378043828</v>
      </c>
      <c r="D59" s="19">
        <v>0</v>
      </c>
      <c r="E59" s="32">
        <v>2942</v>
      </c>
      <c r="F59" s="32">
        <v>10140.165051401211</v>
      </c>
      <c r="G59" s="32">
        <v>2535.0412628503027</v>
      </c>
      <c r="I59" s="52"/>
    </row>
    <row r="60" spans="1:9" x14ac:dyDescent="0.25">
      <c r="A60" s="19" t="s">
        <v>614</v>
      </c>
      <c r="B60" s="32" t="s">
        <v>69</v>
      </c>
      <c r="C60" s="32">
        <v>1117990.9454660153</v>
      </c>
      <c r="D60" s="19">
        <v>0</v>
      </c>
      <c r="E60" s="32">
        <v>4481</v>
      </c>
      <c r="F60" s="32">
        <v>15956.011792762371</v>
      </c>
      <c r="G60" s="32">
        <v>3989.0029481905926</v>
      </c>
      <c r="I60" s="52"/>
    </row>
    <row r="61" spans="1:9" x14ac:dyDescent="0.25">
      <c r="A61" s="19" t="s">
        <v>615</v>
      </c>
      <c r="B61" s="32" t="s">
        <v>70</v>
      </c>
      <c r="C61" s="32">
        <v>26411937.418820057</v>
      </c>
      <c r="D61" s="19">
        <v>0</v>
      </c>
      <c r="E61" s="32">
        <v>94414</v>
      </c>
      <c r="F61" s="32">
        <v>346556.61497091281</v>
      </c>
      <c r="G61" s="32">
        <v>86639.153742728202</v>
      </c>
      <c r="I61" s="52"/>
    </row>
    <row r="62" spans="1:9" x14ac:dyDescent="0.25">
      <c r="A62" s="19" t="s">
        <v>616</v>
      </c>
      <c r="B62" s="32" t="s">
        <v>71</v>
      </c>
      <c r="C62" s="32">
        <v>3529449.5447706222</v>
      </c>
      <c r="D62" s="19">
        <v>0</v>
      </c>
      <c r="E62" s="32">
        <v>12832</v>
      </c>
      <c r="F62" s="32">
        <v>46882.541283038612</v>
      </c>
      <c r="G62" s="32">
        <v>11720.635320759653</v>
      </c>
      <c r="I62" s="52"/>
    </row>
    <row r="63" spans="1:9" x14ac:dyDescent="0.25">
      <c r="A63" s="19" t="s">
        <v>617</v>
      </c>
      <c r="B63" s="32" t="s">
        <v>72</v>
      </c>
      <c r="C63" s="32">
        <v>9469203.7586734053</v>
      </c>
      <c r="D63" s="19">
        <v>0</v>
      </c>
      <c r="E63" s="32">
        <v>26925</v>
      </c>
      <c r="F63" s="32">
        <v>105861.4698218346</v>
      </c>
      <c r="G63" s="32">
        <v>26465.367455458651</v>
      </c>
      <c r="I63" s="52"/>
    </row>
    <row r="64" spans="1:9" x14ac:dyDescent="0.25">
      <c r="A64" s="19" t="s">
        <v>618</v>
      </c>
      <c r="B64" s="32" t="s">
        <v>73</v>
      </c>
      <c r="C64" s="32">
        <v>6815012.5276759174</v>
      </c>
      <c r="D64" s="19">
        <v>0</v>
      </c>
      <c r="E64" s="32">
        <v>23748</v>
      </c>
      <c r="F64" s="32">
        <v>87792.387347378099</v>
      </c>
      <c r="G64" s="32">
        <v>21948.096836844525</v>
      </c>
      <c r="I64" s="52"/>
    </row>
    <row r="65" spans="1:9" x14ac:dyDescent="0.25">
      <c r="A65" s="19" t="s">
        <v>619</v>
      </c>
      <c r="B65" s="32" t="s">
        <v>74</v>
      </c>
      <c r="C65" s="32">
        <v>2443665.1083228393</v>
      </c>
      <c r="D65" s="19">
        <v>0</v>
      </c>
      <c r="E65" s="32">
        <v>9789</v>
      </c>
      <c r="F65" s="32">
        <v>34861.71781901834</v>
      </c>
      <c r="G65" s="32">
        <v>8715.4294547545851</v>
      </c>
      <c r="I65" s="52"/>
    </row>
    <row r="66" spans="1:9" x14ac:dyDescent="0.25">
      <c r="A66" s="19" t="s">
        <v>620</v>
      </c>
      <c r="B66" s="32" t="s">
        <v>75</v>
      </c>
      <c r="C66" s="32">
        <v>7144770.7074746843</v>
      </c>
      <c r="D66" s="19">
        <v>0</v>
      </c>
      <c r="E66" s="32">
        <v>22968</v>
      </c>
      <c r="F66" s="32">
        <v>86918.107081985334</v>
      </c>
      <c r="G66" s="32">
        <v>21729.526770496333</v>
      </c>
      <c r="I66" s="52"/>
    </row>
    <row r="67" spans="1:9" x14ac:dyDescent="0.25">
      <c r="A67" s="19" t="s">
        <v>621</v>
      </c>
      <c r="B67" s="32" t="s">
        <v>76</v>
      </c>
      <c r="C67" s="32">
        <v>895175.06441207032</v>
      </c>
      <c r="D67" s="19">
        <v>0</v>
      </c>
      <c r="E67" s="32">
        <v>3632</v>
      </c>
      <c r="F67" s="32">
        <v>12892.978122527022</v>
      </c>
      <c r="G67" s="32">
        <v>3223.2445306317554</v>
      </c>
      <c r="I67" s="52"/>
    </row>
    <row r="68" spans="1:9" x14ac:dyDescent="0.25">
      <c r="A68" s="19" t="s">
        <v>622</v>
      </c>
      <c r="B68" s="32" t="s">
        <v>77</v>
      </c>
      <c r="C68" s="32">
        <v>3170546.516830951</v>
      </c>
      <c r="D68" s="19">
        <v>0</v>
      </c>
      <c r="E68" s="32">
        <v>13076</v>
      </c>
      <c r="F68" s="32">
        <v>46227.810324180165</v>
      </c>
      <c r="G68" s="32">
        <v>11556.952581045041</v>
      </c>
      <c r="I68" s="52"/>
    </row>
    <row r="69" spans="1:9" x14ac:dyDescent="0.25">
      <c r="A69" s="19" t="s">
        <v>623</v>
      </c>
      <c r="B69" s="32" t="s">
        <v>78</v>
      </c>
      <c r="C69" s="32">
        <v>1099692.8698655933</v>
      </c>
      <c r="D69" s="19">
        <v>0</v>
      </c>
      <c r="E69" s="32">
        <v>4336</v>
      </c>
      <c r="F69" s="32">
        <v>15504.583889565021</v>
      </c>
      <c r="G69" s="32">
        <v>3876.1459723912553</v>
      </c>
      <c r="I69" s="52"/>
    </row>
    <row r="70" spans="1:9" x14ac:dyDescent="0.25">
      <c r="A70" s="19" t="s">
        <v>624</v>
      </c>
      <c r="B70" s="32" t="s">
        <v>79</v>
      </c>
      <c r="C70" s="32">
        <v>1434454.8014732373</v>
      </c>
      <c r="D70" s="19">
        <v>0</v>
      </c>
      <c r="E70" s="32">
        <v>5132</v>
      </c>
      <c r="F70" s="32">
        <v>18833.189964149879</v>
      </c>
      <c r="G70" s="32">
        <v>4708.2974910374696</v>
      </c>
      <c r="I70" s="52"/>
    </row>
    <row r="71" spans="1:9" x14ac:dyDescent="0.25">
      <c r="A71" s="19" t="s">
        <v>625</v>
      </c>
      <c r="B71" s="32" t="s">
        <v>80</v>
      </c>
      <c r="C71" s="32">
        <v>204624.46795366585</v>
      </c>
      <c r="D71" s="19">
        <v>0</v>
      </c>
      <c r="E71" s="32">
        <v>641</v>
      </c>
      <c r="F71" s="32">
        <v>2444.710085068069</v>
      </c>
      <c r="G71" s="32">
        <v>611.17752126701726</v>
      </c>
      <c r="I71" s="52"/>
    </row>
    <row r="72" spans="1:9" x14ac:dyDescent="0.25">
      <c r="A72" s="19" t="s">
        <v>626</v>
      </c>
      <c r="B72" s="32" t="s">
        <v>81</v>
      </c>
      <c r="C72" s="32">
        <v>2628493.1038618744</v>
      </c>
      <c r="D72" s="19">
        <v>0</v>
      </c>
      <c r="E72" s="32">
        <v>10802</v>
      </c>
      <c r="F72" s="32">
        <v>38222.342785879366</v>
      </c>
      <c r="G72" s="32">
        <v>9555.5856964698414</v>
      </c>
      <c r="I72" s="52"/>
    </row>
    <row r="73" spans="1:9" x14ac:dyDescent="0.25">
      <c r="A73" s="19" t="s">
        <v>627</v>
      </c>
      <c r="B73" s="32" t="s">
        <v>82</v>
      </c>
      <c r="C73" s="32">
        <v>3572399.230981607</v>
      </c>
      <c r="D73" s="19">
        <v>0</v>
      </c>
      <c r="E73" s="32">
        <v>13570</v>
      </c>
      <c r="F73" s="32">
        <v>48998.023549846686</v>
      </c>
      <c r="G73" s="32">
        <v>12249.505887461672</v>
      </c>
      <c r="I73" s="52"/>
    </row>
    <row r="74" spans="1:9" x14ac:dyDescent="0.25">
      <c r="A74" s="19" t="s">
        <v>628</v>
      </c>
      <c r="B74" s="32" t="s">
        <v>83</v>
      </c>
      <c r="C74" s="32">
        <v>3831624.7395057469</v>
      </c>
      <c r="D74" s="19">
        <v>0</v>
      </c>
      <c r="E74" s="32">
        <v>6344</v>
      </c>
      <c r="F74" s="32">
        <v>30751.796543811633</v>
      </c>
      <c r="G74" s="32">
        <v>7687.9491359529084</v>
      </c>
      <c r="I74" s="52"/>
    </row>
    <row r="75" spans="1:9" x14ac:dyDescent="0.25">
      <c r="A75" s="19" t="s">
        <v>629</v>
      </c>
      <c r="B75" s="32" t="s">
        <v>84</v>
      </c>
      <c r="C75" s="32">
        <v>1245239.7215567355</v>
      </c>
      <c r="D75" s="19">
        <v>0</v>
      </c>
      <c r="E75" s="32">
        <v>4677</v>
      </c>
      <c r="F75" s="32">
        <v>16938.290029879925</v>
      </c>
      <c r="G75" s="32">
        <v>4234.5725074699812</v>
      </c>
      <c r="I75" s="52"/>
    </row>
    <row r="76" spans="1:9" x14ac:dyDescent="0.25">
      <c r="A76" s="19" t="s">
        <v>630</v>
      </c>
      <c r="B76" s="32" t="s">
        <v>85</v>
      </c>
      <c r="C76" s="32">
        <v>3203984.8460456803</v>
      </c>
      <c r="D76" s="19">
        <v>0</v>
      </c>
      <c r="E76" s="32">
        <v>11844</v>
      </c>
      <c r="F76" s="32">
        <v>43077.864761156416</v>
      </c>
      <c r="G76" s="32">
        <v>10769.466190289104</v>
      </c>
      <c r="I76" s="52"/>
    </row>
    <row r="77" spans="1:9" x14ac:dyDescent="0.25">
      <c r="A77" s="19" t="s">
        <v>631</v>
      </c>
      <c r="B77" s="32" t="s">
        <v>86</v>
      </c>
      <c r="C77" s="32">
        <v>1721803.8677154188</v>
      </c>
      <c r="D77" s="19">
        <v>0</v>
      </c>
      <c r="E77" s="32">
        <v>5602</v>
      </c>
      <c r="F77" s="32">
        <v>21124.091353175612</v>
      </c>
      <c r="G77" s="32">
        <v>5281.0228382939031</v>
      </c>
      <c r="I77" s="52"/>
    </row>
    <row r="78" spans="1:9" x14ac:dyDescent="0.25">
      <c r="A78" s="19" t="s">
        <v>632</v>
      </c>
      <c r="B78" s="32" t="s">
        <v>87</v>
      </c>
      <c r="C78" s="32">
        <v>1282832.6441547598</v>
      </c>
      <c r="D78" s="19">
        <v>0</v>
      </c>
      <c r="E78" s="32">
        <v>4589</v>
      </c>
      <c r="F78" s="32">
        <v>16841.066718474278</v>
      </c>
      <c r="G78" s="32">
        <v>4210.2666796185695</v>
      </c>
      <c r="I78" s="52"/>
    </row>
    <row r="79" spans="1:9" x14ac:dyDescent="0.25">
      <c r="A79" s="19" t="s">
        <v>633</v>
      </c>
      <c r="B79" s="32" t="s">
        <v>88</v>
      </c>
      <c r="C79" s="32">
        <v>4382060.3951825919</v>
      </c>
      <c r="D79" s="19">
        <v>0</v>
      </c>
      <c r="E79" s="32">
        <v>14939</v>
      </c>
      <c r="F79" s="32">
        <v>55571.728731700059</v>
      </c>
      <c r="G79" s="32">
        <v>13892.932182925015</v>
      </c>
      <c r="I79" s="52"/>
    </row>
    <row r="80" spans="1:9" x14ac:dyDescent="0.25">
      <c r="A80" s="19" t="s">
        <v>634</v>
      </c>
      <c r="B80" s="32" t="s">
        <v>89</v>
      </c>
      <c r="C80" s="32">
        <v>7010776.1053049397</v>
      </c>
      <c r="D80" s="19">
        <v>0</v>
      </c>
      <c r="E80" s="32">
        <v>19892</v>
      </c>
      <c r="F80" s="32">
        <v>78264.131139670819</v>
      </c>
      <c r="G80" s="32">
        <v>19566.032784917705</v>
      </c>
      <c r="I80" s="52"/>
    </row>
    <row r="81" spans="1:9" x14ac:dyDescent="0.25">
      <c r="A81" s="19" t="s">
        <v>635</v>
      </c>
      <c r="B81" s="32" t="s">
        <v>562</v>
      </c>
      <c r="C81" s="32">
        <v>2413114.1785085993</v>
      </c>
      <c r="D81" s="19">
        <v>0</v>
      </c>
      <c r="E81" s="32">
        <v>10673</v>
      </c>
      <c r="F81" s="32">
        <v>37098.104680535776</v>
      </c>
      <c r="G81" s="32">
        <v>9274.5261701339441</v>
      </c>
      <c r="I81" s="52"/>
    </row>
    <row r="82" spans="1:9" x14ac:dyDescent="0.25">
      <c r="A82" s="19" t="s">
        <v>636</v>
      </c>
      <c r="B82" s="32" t="s">
        <v>90</v>
      </c>
      <c r="C82" s="32">
        <v>1904425.8150613955</v>
      </c>
      <c r="D82" s="19">
        <v>0</v>
      </c>
      <c r="E82" s="32">
        <v>7472</v>
      </c>
      <c r="F82" s="32">
        <v>26752.286827618591</v>
      </c>
      <c r="G82" s="32">
        <v>6688.0717069046477</v>
      </c>
      <c r="I82" s="52"/>
    </row>
    <row r="83" spans="1:9" x14ac:dyDescent="0.25">
      <c r="A83" s="19" t="s">
        <v>637</v>
      </c>
      <c r="B83" s="32" t="s">
        <v>91</v>
      </c>
      <c r="C83" s="32">
        <v>255351.91795209152</v>
      </c>
      <c r="D83" s="19">
        <v>0</v>
      </c>
      <c r="E83" s="32">
        <v>1156</v>
      </c>
      <c r="F83" s="32">
        <v>3996.2933076291561</v>
      </c>
      <c r="G83" s="32">
        <v>999.07332690728902</v>
      </c>
      <c r="I83" s="52"/>
    </row>
    <row r="84" spans="1:9" x14ac:dyDescent="0.25">
      <c r="A84" s="19" t="s">
        <v>638</v>
      </c>
      <c r="B84" s="32" t="s">
        <v>92</v>
      </c>
      <c r="C84" s="32">
        <v>266024.02070374897</v>
      </c>
      <c r="D84" s="19">
        <v>0</v>
      </c>
      <c r="E84" s="32">
        <v>1293</v>
      </c>
      <c r="F84" s="32">
        <v>4398.8008764755268</v>
      </c>
      <c r="G84" s="32">
        <v>1099.7002191188817</v>
      </c>
      <c r="I84" s="52"/>
    </row>
    <row r="85" spans="1:9" x14ac:dyDescent="0.25">
      <c r="A85" s="19" t="s">
        <v>639</v>
      </c>
      <c r="B85" s="32" t="s">
        <v>93</v>
      </c>
      <c r="C85" s="32">
        <v>9196665.5320485905</v>
      </c>
      <c r="D85" s="19">
        <v>0</v>
      </c>
      <c r="E85" s="32">
        <v>23793</v>
      </c>
      <c r="F85" s="32">
        <v>96555.961149240058</v>
      </c>
      <c r="G85" s="32">
        <v>24138.990287310015</v>
      </c>
      <c r="I85" s="52"/>
    </row>
    <row r="86" spans="1:9" x14ac:dyDescent="0.25">
      <c r="A86" s="19" t="s">
        <v>640</v>
      </c>
      <c r="B86" s="32" t="s">
        <v>94</v>
      </c>
      <c r="C86" s="32">
        <v>1364336.3589720037</v>
      </c>
      <c r="D86" s="19">
        <v>0</v>
      </c>
      <c r="E86" s="32">
        <v>4568</v>
      </c>
      <c r="F86" s="32">
        <v>17081.119289140646</v>
      </c>
      <c r="G86" s="32">
        <v>4270.2798222851616</v>
      </c>
      <c r="I86" s="52"/>
    </row>
    <row r="87" spans="1:9" x14ac:dyDescent="0.25">
      <c r="A87" s="19" t="s">
        <v>641</v>
      </c>
      <c r="B87" s="32" t="s">
        <v>95</v>
      </c>
      <c r="C87" s="32">
        <v>1328769.7265188484</v>
      </c>
      <c r="D87" s="19">
        <v>0</v>
      </c>
      <c r="E87" s="32">
        <v>5787</v>
      </c>
      <c r="F87" s="32">
        <v>20188.821611257667</v>
      </c>
      <c r="G87" s="32">
        <v>5047.2054028144166</v>
      </c>
      <c r="I87" s="52"/>
    </row>
    <row r="88" spans="1:9" x14ac:dyDescent="0.25">
      <c r="A88" s="19" t="s">
        <v>642</v>
      </c>
      <c r="B88" s="32" t="s">
        <v>96</v>
      </c>
      <c r="C88" s="32">
        <v>1221786.3678850227</v>
      </c>
      <c r="D88" s="19">
        <v>0</v>
      </c>
      <c r="E88" s="32">
        <v>4720</v>
      </c>
      <c r="F88" s="32">
        <v>16967.344453526683</v>
      </c>
      <c r="G88" s="32">
        <v>4241.8361133816707</v>
      </c>
      <c r="I88" s="52"/>
    </row>
    <row r="89" spans="1:9" x14ac:dyDescent="0.25">
      <c r="A89" s="19" t="s">
        <v>643</v>
      </c>
      <c r="B89" s="32" t="s">
        <v>97</v>
      </c>
      <c r="C89" s="32">
        <v>10431144.796514144</v>
      </c>
      <c r="D89" s="19">
        <v>0</v>
      </c>
      <c r="E89" s="32">
        <v>37999</v>
      </c>
      <c r="F89" s="32">
        <v>138757.38518622608</v>
      </c>
      <c r="G89" s="32">
        <v>34689.34629655652</v>
      </c>
      <c r="I89" s="52"/>
    </row>
    <row r="90" spans="1:9" x14ac:dyDescent="0.25">
      <c r="A90" s="19" t="s">
        <v>644</v>
      </c>
      <c r="B90" s="32" t="s">
        <v>98</v>
      </c>
      <c r="C90" s="32">
        <v>721181.04361454002</v>
      </c>
      <c r="D90" s="19">
        <v>0</v>
      </c>
      <c r="E90" s="32">
        <v>2697</v>
      </c>
      <c r="F90" s="32">
        <v>9778.7865531881052</v>
      </c>
      <c r="G90" s="32">
        <v>2444.6966382970263</v>
      </c>
      <c r="I90" s="52"/>
    </row>
    <row r="91" spans="1:9" x14ac:dyDescent="0.25">
      <c r="A91" s="19" t="s">
        <v>645</v>
      </c>
      <c r="B91" s="32" t="s">
        <v>99</v>
      </c>
      <c r="C91" s="32">
        <v>2865544.9409064064</v>
      </c>
      <c r="D91" s="19">
        <v>0</v>
      </c>
      <c r="E91" s="32">
        <v>10202</v>
      </c>
      <c r="F91" s="32">
        <v>37489.540536578519</v>
      </c>
      <c r="G91" s="32">
        <v>9372.3851341446298</v>
      </c>
      <c r="I91" s="52"/>
    </row>
    <row r="92" spans="1:9" x14ac:dyDescent="0.25">
      <c r="A92" s="19" t="s">
        <v>646</v>
      </c>
      <c r="B92" s="32" t="s">
        <v>100</v>
      </c>
      <c r="C92" s="32">
        <v>381151.6015726914</v>
      </c>
      <c r="D92" s="19">
        <v>0</v>
      </c>
      <c r="E92" s="32">
        <v>1486</v>
      </c>
      <c r="F92" s="32">
        <v>5329.1200160651315</v>
      </c>
      <c r="G92" s="32">
        <v>1332.2800040162829</v>
      </c>
      <c r="I92" s="52"/>
    </row>
    <row r="93" spans="1:9" x14ac:dyDescent="0.25">
      <c r="A93" s="19" t="s">
        <v>647</v>
      </c>
      <c r="B93" s="32" t="s">
        <v>101</v>
      </c>
      <c r="C93" s="32">
        <v>8643356.8912834618</v>
      </c>
      <c r="D93" s="19">
        <v>0</v>
      </c>
      <c r="E93" s="32">
        <v>28783</v>
      </c>
      <c r="F93" s="32">
        <v>107797.61663402611</v>
      </c>
      <c r="G93" s="32">
        <v>26949.404158506528</v>
      </c>
      <c r="I93" s="52"/>
    </row>
    <row r="94" spans="1:9" x14ac:dyDescent="0.25">
      <c r="A94" s="19" t="s">
        <v>648</v>
      </c>
      <c r="B94" s="32" t="s">
        <v>102</v>
      </c>
      <c r="C94" s="32">
        <v>15465680.267617393</v>
      </c>
      <c r="D94" s="19">
        <v>0</v>
      </c>
      <c r="E94" s="32">
        <v>52046</v>
      </c>
      <c r="F94" s="32">
        <v>194328.72623430879</v>
      </c>
      <c r="G94" s="32">
        <v>48582.181558577198</v>
      </c>
      <c r="I94" s="52"/>
    </row>
    <row r="95" spans="1:9" x14ac:dyDescent="0.25">
      <c r="A95" s="19" t="s">
        <v>649</v>
      </c>
      <c r="B95" s="32" t="s">
        <v>103</v>
      </c>
      <c r="C95" s="32">
        <v>1215592.8654219061</v>
      </c>
      <c r="D95" s="19">
        <v>0</v>
      </c>
      <c r="E95" s="32">
        <v>4473</v>
      </c>
      <c r="F95" s="32">
        <v>16289.010638891346</v>
      </c>
      <c r="G95" s="32">
        <v>4072.2526597228366</v>
      </c>
      <c r="I95" s="52"/>
    </row>
    <row r="96" spans="1:9" x14ac:dyDescent="0.25">
      <c r="A96" s="19" t="s">
        <v>650</v>
      </c>
      <c r="B96" s="32" t="s">
        <v>104</v>
      </c>
      <c r="C96" s="32">
        <v>1384264.629490504</v>
      </c>
      <c r="D96" s="19">
        <v>0</v>
      </c>
      <c r="E96" s="32">
        <v>5055</v>
      </c>
      <c r="F96" s="32">
        <v>18446.570572171182</v>
      </c>
      <c r="G96" s="32">
        <v>4611.6426430427955</v>
      </c>
      <c r="I96" s="52"/>
    </row>
    <row r="97" spans="1:9" x14ac:dyDescent="0.25">
      <c r="A97" s="19" t="s">
        <v>651</v>
      </c>
      <c r="B97" s="32" t="s">
        <v>105</v>
      </c>
      <c r="C97" s="32">
        <v>1362616.800119777</v>
      </c>
      <c r="D97" s="19">
        <v>0</v>
      </c>
      <c r="E97" s="32">
        <v>5615</v>
      </c>
      <c r="F97" s="32">
        <v>19854.959191175345</v>
      </c>
      <c r="G97" s="32">
        <v>4963.7397977938363</v>
      </c>
      <c r="I97" s="52"/>
    </row>
    <row r="98" spans="1:9" x14ac:dyDescent="0.25">
      <c r="A98" s="19" t="s">
        <v>652</v>
      </c>
      <c r="B98" s="32" t="s">
        <v>106</v>
      </c>
      <c r="C98" s="32">
        <v>23985781.977112591</v>
      </c>
      <c r="D98" s="19">
        <v>0</v>
      </c>
      <c r="E98" s="32">
        <v>83182</v>
      </c>
      <c r="F98" s="32">
        <v>307926.8746913154</v>
      </c>
      <c r="G98" s="32">
        <v>76981.718672828851</v>
      </c>
      <c r="I98" s="52"/>
    </row>
    <row r="99" spans="1:9" x14ac:dyDescent="0.25">
      <c r="A99" s="19" t="s">
        <v>653</v>
      </c>
      <c r="B99" s="32" t="s">
        <v>107</v>
      </c>
      <c r="C99" s="32">
        <v>692503.70327887509</v>
      </c>
      <c r="D99" s="19">
        <v>0</v>
      </c>
      <c r="E99" s="32">
        <v>2762</v>
      </c>
      <c r="F99" s="32">
        <v>9847.2970067818896</v>
      </c>
      <c r="G99" s="32">
        <v>2461.8242516954724</v>
      </c>
      <c r="I99" s="52"/>
    </row>
    <row r="100" spans="1:9" x14ac:dyDescent="0.25">
      <c r="A100" s="19" t="s">
        <v>654</v>
      </c>
      <c r="B100" s="32" t="s">
        <v>108</v>
      </c>
      <c r="C100" s="32">
        <v>4084222.4801354907</v>
      </c>
      <c r="D100" s="19">
        <v>0</v>
      </c>
      <c r="E100" s="32">
        <v>15875</v>
      </c>
      <c r="F100" s="32">
        <v>56976.086038784262</v>
      </c>
      <c r="G100" s="32">
        <v>14244.021509696066</v>
      </c>
      <c r="I100" s="52"/>
    </row>
    <row r="101" spans="1:9" x14ac:dyDescent="0.25">
      <c r="A101" s="19" t="s">
        <v>655</v>
      </c>
      <c r="B101" s="32" t="s">
        <v>109</v>
      </c>
      <c r="C101" s="32">
        <v>218303.56900631802</v>
      </c>
      <c r="D101" s="19">
        <v>0</v>
      </c>
      <c r="E101" s="32">
        <v>664</v>
      </c>
      <c r="F101" s="32">
        <v>2555.4291743540607</v>
      </c>
      <c r="G101" s="32">
        <v>638.85729358851518</v>
      </c>
      <c r="I101" s="52"/>
    </row>
    <row r="102" spans="1:9" x14ac:dyDescent="0.25">
      <c r="A102" s="19" t="s">
        <v>656</v>
      </c>
      <c r="B102" s="32" t="s">
        <v>110</v>
      </c>
      <c r="C102" s="32">
        <v>2962962.163651492</v>
      </c>
      <c r="D102" s="19">
        <v>0</v>
      </c>
      <c r="E102" s="32">
        <v>11481</v>
      </c>
      <c r="F102" s="32">
        <v>41239.217825418091</v>
      </c>
      <c r="G102" s="32">
        <v>10309.804456354523</v>
      </c>
      <c r="I102" s="52"/>
    </row>
    <row r="103" spans="1:9" x14ac:dyDescent="0.25">
      <c r="A103" s="19" t="s">
        <v>657</v>
      </c>
      <c r="B103" s="32" t="s">
        <v>111</v>
      </c>
      <c r="C103" s="32">
        <v>406012.14976965514</v>
      </c>
      <c r="D103" s="19">
        <v>0</v>
      </c>
      <c r="E103" s="32">
        <v>1941</v>
      </c>
      <c r="F103" s="32">
        <v>6627.5036998479736</v>
      </c>
      <c r="G103" s="32">
        <v>1656.8759249619934</v>
      </c>
      <c r="I103" s="52"/>
    </row>
    <row r="104" spans="1:9" x14ac:dyDescent="0.25">
      <c r="A104" s="19" t="s">
        <v>658</v>
      </c>
      <c r="B104" s="32" t="s">
        <v>112</v>
      </c>
      <c r="C104" s="32">
        <v>20391998.569214549</v>
      </c>
      <c r="D104" s="19">
        <v>0</v>
      </c>
      <c r="E104" s="32">
        <v>70685</v>
      </c>
      <c r="F104" s="32">
        <v>261700.35668124887</v>
      </c>
      <c r="G104" s="32">
        <v>65425.089170312218</v>
      </c>
      <c r="I104" s="52"/>
    </row>
    <row r="105" spans="1:9" x14ac:dyDescent="0.25">
      <c r="A105" s="19" t="s">
        <v>659</v>
      </c>
      <c r="B105" s="32" t="s">
        <v>113</v>
      </c>
      <c r="C105" s="32">
        <v>1763937.1066894436</v>
      </c>
      <c r="D105" s="19">
        <v>0</v>
      </c>
      <c r="E105" s="32">
        <v>5906</v>
      </c>
      <c r="F105" s="32">
        <v>22084.217689854271</v>
      </c>
      <c r="G105" s="32">
        <v>5521.0544224635678</v>
      </c>
      <c r="I105" s="52"/>
    </row>
    <row r="106" spans="1:9" x14ac:dyDescent="0.25">
      <c r="A106" s="19" t="s">
        <v>660</v>
      </c>
      <c r="B106" s="32" t="s">
        <v>114</v>
      </c>
      <c r="C106" s="32">
        <v>1640465.7186694222</v>
      </c>
      <c r="D106" s="19">
        <v>0</v>
      </c>
      <c r="E106" s="32">
        <v>5921</v>
      </c>
      <c r="F106" s="32">
        <v>21675.913929478727</v>
      </c>
      <c r="G106" s="32">
        <v>5418.9784823696818</v>
      </c>
      <c r="I106" s="52"/>
    </row>
    <row r="107" spans="1:9" x14ac:dyDescent="0.25">
      <c r="A107" s="19" t="s">
        <v>661</v>
      </c>
      <c r="B107" s="32" t="s">
        <v>115</v>
      </c>
      <c r="C107" s="32">
        <v>13714373.557090458</v>
      </c>
      <c r="D107" s="19">
        <v>0</v>
      </c>
      <c r="E107" s="32">
        <v>46831</v>
      </c>
      <c r="F107" s="32">
        <v>174125.1502348778</v>
      </c>
      <c r="G107" s="32">
        <v>43531.28755871945</v>
      </c>
      <c r="I107" s="52"/>
    </row>
    <row r="108" spans="1:9" x14ac:dyDescent="0.25">
      <c r="A108" s="19" t="s">
        <v>662</v>
      </c>
      <c r="B108" s="32" t="s">
        <v>116</v>
      </c>
      <c r="C108" s="32">
        <v>3200633.7774373502</v>
      </c>
      <c r="D108" s="19">
        <v>0</v>
      </c>
      <c r="E108" s="32">
        <v>11299</v>
      </c>
      <c r="F108" s="32">
        <v>41618.573178218416</v>
      </c>
      <c r="G108" s="32">
        <v>10404.643294554604</v>
      </c>
      <c r="I108" s="52"/>
    </row>
    <row r="109" spans="1:9" x14ac:dyDescent="0.25">
      <c r="A109" s="19" t="s">
        <v>663</v>
      </c>
      <c r="B109" s="32" t="s">
        <v>117</v>
      </c>
      <c r="C109" s="32">
        <v>3740145.2468744935</v>
      </c>
      <c r="D109" s="19">
        <v>0</v>
      </c>
      <c r="E109" s="32">
        <v>14865</v>
      </c>
      <c r="F109" s="32">
        <v>53045.440069271193</v>
      </c>
      <c r="G109" s="32">
        <v>13261.360017317798</v>
      </c>
      <c r="I109" s="52"/>
    </row>
    <row r="110" spans="1:9" x14ac:dyDescent="0.25">
      <c r="A110" s="19" t="s">
        <v>664</v>
      </c>
      <c r="B110" s="32" t="s">
        <v>118</v>
      </c>
      <c r="C110" s="32">
        <v>537176.1982261996</v>
      </c>
      <c r="D110" s="19">
        <v>0</v>
      </c>
      <c r="E110" s="32">
        <v>1664</v>
      </c>
      <c r="F110" s="32">
        <v>6368.0435137876002</v>
      </c>
      <c r="G110" s="32">
        <v>1592.0108784469001</v>
      </c>
      <c r="I110" s="52"/>
    </row>
    <row r="111" spans="1:9" x14ac:dyDescent="0.25">
      <c r="A111" s="19" t="s">
        <v>665</v>
      </c>
      <c r="B111" s="32" t="s">
        <v>119</v>
      </c>
      <c r="C111" s="32">
        <v>5222676.6733374819</v>
      </c>
      <c r="D111" s="19">
        <v>0</v>
      </c>
      <c r="E111" s="32">
        <v>16712</v>
      </c>
      <c r="F111" s="32">
        <v>63330.518091738864</v>
      </c>
      <c r="G111" s="32">
        <v>15832.629522934716</v>
      </c>
      <c r="I111" s="52"/>
    </row>
    <row r="112" spans="1:9" x14ac:dyDescent="0.25">
      <c r="A112" s="19" t="s">
        <v>666</v>
      </c>
      <c r="B112" s="32" t="s">
        <v>120</v>
      </c>
      <c r="C112" s="32">
        <v>1759916.1400573112</v>
      </c>
      <c r="D112" s="19">
        <v>0</v>
      </c>
      <c r="E112" s="32">
        <v>6514</v>
      </c>
      <c r="F112" s="32">
        <v>23684.035661137605</v>
      </c>
      <c r="G112" s="32">
        <v>5921.0089152844012</v>
      </c>
      <c r="I112" s="52"/>
    </row>
    <row r="113" spans="1:9" x14ac:dyDescent="0.25">
      <c r="A113" s="19" t="s">
        <v>667</v>
      </c>
      <c r="B113" s="32" t="s">
        <v>121</v>
      </c>
      <c r="C113" s="32">
        <v>5499210.1278361501</v>
      </c>
      <c r="D113" s="19">
        <v>0</v>
      </c>
      <c r="E113" s="32">
        <v>17116</v>
      </c>
      <c r="F113" s="32">
        <v>65406.916122788316</v>
      </c>
      <c r="G113" s="32">
        <v>16351.729030697079</v>
      </c>
      <c r="I113" s="52"/>
    </row>
    <row r="114" spans="1:9" x14ac:dyDescent="0.25">
      <c r="A114" s="19" t="s">
        <v>668</v>
      </c>
      <c r="B114" s="32" t="s">
        <v>122</v>
      </c>
      <c r="C114" s="32">
        <v>1661306.5040855361</v>
      </c>
      <c r="D114" s="19">
        <v>0</v>
      </c>
      <c r="E114" s="32">
        <v>6551</v>
      </c>
      <c r="F114" s="32">
        <v>23424.38255930844</v>
      </c>
      <c r="G114" s="32">
        <v>5856.0956398271101</v>
      </c>
      <c r="I114" s="52"/>
    </row>
    <row r="115" spans="1:9" x14ac:dyDescent="0.25">
      <c r="A115" s="19" t="s">
        <v>669</v>
      </c>
      <c r="B115" s="32" t="s">
        <v>123</v>
      </c>
      <c r="C115" s="32">
        <v>2010455.1632605169</v>
      </c>
      <c r="D115" s="19">
        <v>0</v>
      </c>
      <c r="E115" s="32">
        <v>8036</v>
      </c>
      <c r="F115" s="32">
        <v>28634.694272745332</v>
      </c>
      <c r="G115" s="32">
        <v>7158.6735681863329</v>
      </c>
      <c r="I115" s="52"/>
    </row>
    <row r="116" spans="1:9" x14ac:dyDescent="0.25">
      <c r="A116" s="19" t="s">
        <v>670</v>
      </c>
      <c r="B116" s="32" t="s">
        <v>124</v>
      </c>
      <c r="C116" s="32">
        <v>2506198.0819237037</v>
      </c>
      <c r="D116" s="19">
        <v>0</v>
      </c>
      <c r="E116" s="32">
        <v>10074</v>
      </c>
      <c r="F116" s="32">
        <v>35845.433564061939</v>
      </c>
      <c r="G116" s="32">
        <v>8961.3583910154848</v>
      </c>
      <c r="I116" s="52"/>
    </row>
    <row r="117" spans="1:9" x14ac:dyDescent="0.25">
      <c r="A117" s="19" t="s">
        <v>671</v>
      </c>
      <c r="B117" s="32" t="s">
        <v>125</v>
      </c>
      <c r="C117" s="32">
        <v>8903600.1442207675</v>
      </c>
      <c r="D117" s="19">
        <v>0</v>
      </c>
      <c r="E117" s="32">
        <v>28524</v>
      </c>
      <c r="F117" s="32">
        <v>108054.43781539083</v>
      </c>
      <c r="G117" s="32">
        <v>27013.609453847708</v>
      </c>
      <c r="I117" s="52"/>
    </row>
    <row r="118" spans="1:9" x14ac:dyDescent="0.25">
      <c r="A118" s="19" t="s">
        <v>672</v>
      </c>
      <c r="B118" s="32" t="s">
        <v>126</v>
      </c>
      <c r="C118" s="32">
        <v>3013511.8673330289</v>
      </c>
      <c r="D118" s="19">
        <v>0</v>
      </c>
      <c r="E118" s="32">
        <v>11302</v>
      </c>
      <c r="F118" s="32">
        <v>40947.389756455523</v>
      </c>
      <c r="G118" s="32">
        <v>10236.847439113881</v>
      </c>
      <c r="I118" s="52"/>
    </row>
    <row r="119" spans="1:9" x14ac:dyDescent="0.25">
      <c r="A119" s="19" t="s">
        <v>673</v>
      </c>
      <c r="B119" s="32" t="s">
        <v>127</v>
      </c>
      <c r="C119" s="32">
        <v>1473221.110499897</v>
      </c>
      <c r="D119" s="19">
        <v>0</v>
      </c>
      <c r="E119" s="32">
        <v>5271</v>
      </c>
      <c r="F119" s="32">
        <v>19342.97456321591</v>
      </c>
      <c r="G119" s="32">
        <v>4835.7436408039775</v>
      </c>
      <c r="I119" s="52"/>
    </row>
    <row r="120" spans="1:9" x14ac:dyDescent="0.25">
      <c r="A120" s="19" t="s">
        <v>674</v>
      </c>
      <c r="B120" s="32" t="s">
        <v>128</v>
      </c>
      <c r="C120" s="32">
        <v>3165089.0511864256</v>
      </c>
      <c r="D120" s="19">
        <v>0</v>
      </c>
      <c r="E120" s="32">
        <v>11050</v>
      </c>
      <c r="F120" s="32">
        <v>40828.400053481688</v>
      </c>
      <c r="G120" s="32">
        <v>10207.100013370422</v>
      </c>
      <c r="I120" s="52"/>
    </row>
    <row r="121" spans="1:9" x14ac:dyDescent="0.25">
      <c r="A121" s="19" t="s">
        <v>675</v>
      </c>
      <c r="B121" s="32" t="s">
        <v>129</v>
      </c>
      <c r="C121" s="32">
        <v>377453.29472463025</v>
      </c>
      <c r="D121" s="19">
        <v>0</v>
      </c>
      <c r="E121" s="32">
        <v>1664</v>
      </c>
      <c r="F121" s="32">
        <v>5788.3375177505914</v>
      </c>
      <c r="G121" s="32">
        <v>1447.0843794376478</v>
      </c>
      <c r="I121" s="52"/>
    </row>
    <row r="122" spans="1:9" x14ac:dyDescent="0.25">
      <c r="A122" s="19" t="s">
        <v>676</v>
      </c>
      <c r="B122" s="32" t="s">
        <v>130</v>
      </c>
      <c r="C122" s="32">
        <v>1349070.6091031141</v>
      </c>
      <c r="D122" s="19">
        <v>0</v>
      </c>
      <c r="E122" s="32">
        <v>5229</v>
      </c>
      <c r="F122" s="32">
        <v>18780.854884069005</v>
      </c>
      <c r="G122" s="32">
        <v>4695.2137210172514</v>
      </c>
      <c r="I122" s="52"/>
    </row>
    <row r="123" spans="1:9" x14ac:dyDescent="0.25">
      <c r="A123" s="19" t="s">
        <v>677</v>
      </c>
      <c r="B123" s="32" t="s">
        <v>131</v>
      </c>
      <c r="C123" s="32">
        <v>820571.92804376653</v>
      </c>
      <c r="D123" s="19">
        <v>0</v>
      </c>
      <c r="E123" s="32">
        <v>3190</v>
      </c>
      <c r="F123" s="32">
        <v>11448.574968976283</v>
      </c>
      <c r="G123" s="32">
        <v>2862.1437422440708</v>
      </c>
      <c r="I123" s="52"/>
    </row>
    <row r="124" spans="1:9" x14ac:dyDescent="0.25">
      <c r="A124" s="19" t="s">
        <v>678</v>
      </c>
      <c r="B124" s="32" t="s">
        <v>132</v>
      </c>
      <c r="C124" s="32">
        <v>1230608.0620261601</v>
      </c>
      <c r="D124" s="19">
        <v>0</v>
      </c>
      <c r="E124" s="32">
        <v>4208</v>
      </c>
      <c r="F124" s="32">
        <v>15639.85760977648</v>
      </c>
      <c r="G124" s="32">
        <v>3909.96440244412</v>
      </c>
      <c r="I124" s="52"/>
    </row>
    <row r="125" spans="1:9" x14ac:dyDescent="0.25">
      <c r="A125" s="19" t="s">
        <v>679</v>
      </c>
      <c r="B125" s="32" t="s">
        <v>133</v>
      </c>
      <c r="C125" s="32">
        <v>2698342.5085270796</v>
      </c>
      <c r="D125" s="19">
        <v>0</v>
      </c>
      <c r="E125" s="32">
        <v>6942</v>
      </c>
      <c r="F125" s="32">
        <v>28226.466485848818</v>
      </c>
      <c r="G125" s="32">
        <v>7056.6166214622044</v>
      </c>
      <c r="I125" s="52"/>
    </row>
    <row r="126" spans="1:9" x14ac:dyDescent="0.25">
      <c r="A126" s="19" t="s">
        <v>680</v>
      </c>
      <c r="B126" s="32" t="s">
        <v>134</v>
      </c>
      <c r="C126" s="32">
        <v>2146098.6798440167</v>
      </c>
      <c r="D126" s="19">
        <v>0</v>
      </c>
      <c r="E126" s="32">
        <v>6698</v>
      </c>
      <c r="F126" s="32">
        <v>25574.237174921775</v>
      </c>
      <c r="G126" s="32">
        <v>6393.5592937304436</v>
      </c>
      <c r="I126" s="52"/>
    </row>
    <row r="127" spans="1:9" x14ac:dyDescent="0.25">
      <c r="A127" s="19" t="s">
        <v>681</v>
      </c>
      <c r="B127" s="32" t="s">
        <v>135</v>
      </c>
      <c r="C127" s="32">
        <v>490908.01030287525</v>
      </c>
      <c r="D127" s="19">
        <v>0</v>
      </c>
      <c r="E127" s="32">
        <v>2085</v>
      </c>
      <c r="F127" s="32">
        <v>7317.9895274516102</v>
      </c>
      <c r="G127" s="32">
        <v>1829.4973818629026</v>
      </c>
      <c r="I127" s="52"/>
    </row>
    <row r="128" spans="1:9" x14ac:dyDescent="0.25">
      <c r="A128" s="19" t="s">
        <v>682</v>
      </c>
      <c r="B128" s="32" t="s">
        <v>136</v>
      </c>
      <c r="C128" s="32">
        <v>10556381.949764198</v>
      </c>
      <c r="D128" s="19">
        <v>0</v>
      </c>
      <c r="E128" s="32">
        <v>36852</v>
      </c>
      <c r="F128" s="32">
        <v>136166.31772157497</v>
      </c>
      <c r="G128" s="32">
        <v>34041.579430393744</v>
      </c>
      <c r="I128" s="52"/>
    </row>
    <row r="129" spans="1:9" x14ac:dyDescent="0.25">
      <c r="A129" s="19" t="s">
        <v>683</v>
      </c>
      <c r="B129" s="32" t="s">
        <v>137</v>
      </c>
      <c r="C129" s="32">
        <v>2546516.2999682338</v>
      </c>
      <c r="D129" s="19">
        <v>0</v>
      </c>
      <c r="E129" s="32">
        <v>10670</v>
      </c>
      <c r="F129" s="32">
        <v>37574.314914982046</v>
      </c>
      <c r="G129" s="32">
        <v>9393.5787287455114</v>
      </c>
      <c r="I129" s="52"/>
    </row>
    <row r="130" spans="1:9" x14ac:dyDescent="0.25">
      <c r="A130" s="19" t="s">
        <v>684</v>
      </c>
      <c r="B130" s="32" t="s">
        <v>138</v>
      </c>
      <c r="C130" s="32">
        <v>467137.29170375312</v>
      </c>
      <c r="D130" s="19">
        <v>0</v>
      </c>
      <c r="E130" s="32">
        <v>1640</v>
      </c>
      <c r="F130" s="32">
        <v>6050.1141503464733</v>
      </c>
      <c r="G130" s="32">
        <v>1512.5285375866183</v>
      </c>
      <c r="I130" s="52"/>
    </row>
    <row r="131" spans="1:9" x14ac:dyDescent="0.25">
      <c r="A131" s="19" t="s">
        <v>685</v>
      </c>
      <c r="B131" s="32" t="s">
        <v>139</v>
      </c>
      <c r="C131" s="32">
        <v>4628450.9487541309</v>
      </c>
      <c r="D131" s="19">
        <v>0</v>
      </c>
      <c r="E131" s="32">
        <v>14494</v>
      </c>
      <c r="F131" s="32">
        <v>55284.389683079469</v>
      </c>
      <c r="G131" s="32">
        <v>13821.097420769867</v>
      </c>
      <c r="I131" s="52"/>
    </row>
    <row r="132" spans="1:9" x14ac:dyDescent="0.25">
      <c r="A132" s="19" t="s">
        <v>686</v>
      </c>
      <c r="B132" s="32" t="s">
        <v>140</v>
      </c>
      <c r="C132" s="32">
        <v>2154077.1961826119</v>
      </c>
      <c r="D132" s="19">
        <v>0</v>
      </c>
      <c r="E132" s="32">
        <v>7190</v>
      </c>
      <c r="F132" s="32">
        <v>26909.593858127202</v>
      </c>
      <c r="G132" s="32">
        <v>6727.3984645318005</v>
      </c>
      <c r="I132" s="52"/>
    </row>
    <row r="133" spans="1:9" x14ac:dyDescent="0.25">
      <c r="A133" s="19" t="s">
        <v>687</v>
      </c>
      <c r="B133" s="32" t="s">
        <v>141</v>
      </c>
      <c r="C133" s="32">
        <v>1532035.2052328654</v>
      </c>
      <c r="D133" s="19">
        <v>0</v>
      </c>
      <c r="E133" s="32">
        <v>5439</v>
      </c>
      <c r="F133" s="32">
        <v>20002.524758276995</v>
      </c>
      <c r="G133" s="32">
        <v>5000.6311895692488</v>
      </c>
      <c r="I133" s="52"/>
    </row>
    <row r="134" spans="1:9" x14ac:dyDescent="0.25">
      <c r="A134" s="19" t="s">
        <v>688</v>
      </c>
      <c r="B134" s="32" t="s">
        <v>142</v>
      </c>
      <c r="C134" s="32">
        <v>305267.29281156533</v>
      </c>
      <c r="D134" s="19">
        <v>0</v>
      </c>
      <c r="E134" s="32">
        <v>1167</v>
      </c>
      <c r="F134" s="32">
        <v>4206.6666817156656</v>
      </c>
      <c r="G134" s="32">
        <v>1051.6666704289164</v>
      </c>
      <c r="I134" s="52"/>
    </row>
    <row r="135" spans="1:9" x14ac:dyDescent="0.25">
      <c r="A135" s="19" t="s">
        <v>689</v>
      </c>
      <c r="B135" s="32" t="s">
        <v>143</v>
      </c>
      <c r="C135" s="32">
        <v>4226266.148530148</v>
      </c>
      <c r="D135" s="19">
        <v>0</v>
      </c>
      <c r="E135" s="32">
        <v>13855</v>
      </c>
      <c r="F135" s="32">
        <v>52127.955181601326</v>
      </c>
      <c r="G135" s="32">
        <v>13031.988795400332</v>
      </c>
      <c r="I135" s="52"/>
    </row>
    <row r="136" spans="1:9" x14ac:dyDescent="0.25">
      <c r="A136" s="19" t="s">
        <v>690</v>
      </c>
      <c r="B136" s="32" t="s">
        <v>144</v>
      </c>
      <c r="C136" s="32">
        <v>1655534.6907622241</v>
      </c>
      <c r="D136" s="19">
        <v>0</v>
      </c>
      <c r="E136" s="32">
        <v>6056</v>
      </c>
      <c r="F136" s="32">
        <v>22089.069142272077</v>
      </c>
      <c r="G136" s="32">
        <v>5522.2672855680194</v>
      </c>
      <c r="I136" s="52"/>
    </row>
    <row r="137" spans="1:9" x14ac:dyDescent="0.25">
      <c r="A137" s="19" t="s">
        <v>691</v>
      </c>
      <c r="B137" s="32" t="s">
        <v>145</v>
      </c>
      <c r="C137" s="32">
        <v>1233179.3142726794</v>
      </c>
      <c r="D137" s="19">
        <v>0</v>
      </c>
      <c r="E137" s="32">
        <v>5029</v>
      </c>
      <c r="F137" s="32">
        <v>17829.176905592733</v>
      </c>
      <c r="G137" s="32">
        <v>4457.2942263981831</v>
      </c>
      <c r="I137" s="52"/>
    </row>
    <row r="138" spans="1:9" x14ac:dyDescent="0.25">
      <c r="A138" s="19" t="s">
        <v>692</v>
      </c>
      <c r="B138" s="32" t="s">
        <v>146</v>
      </c>
      <c r="C138" s="32">
        <v>4803294.1298833909</v>
      </c>
      <c r="D138" s="19">
        <v>0</v>
      </c>
      <c r="E138" s="32">
        <v>13844</v>
      </c>
      <c r="F138" s="32">
        <v>54193.040209562379</v>
      </c>
      <c r="G138" s="32">
        <v>13548.260052390595</v>
      </c>
      <c r="I138" s="52"/>
    </row>
    <row r="139" spans="1:9" x14ac:dyDescent="0.25">
      <c r="A139" s="19" t="s">
        <v>693</v>
      </c>
      <c r="B139" s="32" t="s">
        <v>147</v>
      </c>
      <c r="C139" s="32">
        <v>1002043.6611953751</v>
      </c>
      <c r="D139" s="19">
        <v>0</v>
      </c>
      <c r="E139" s="32">
        <v>3643</v>
      </c>
      <c r="F139" s="32">
        <v>13310.060262351357</v>
      </c>
      <c r="G139" s="32">
        <v>3327.5150655878392</v>
      </c>
      <c r="I139" s="52"/>
    </row>
    <row r="140" spans="1:9" x14ac:dyDescent="0.25">
      <c r="A140" s="19" t="s">
        <v>694</v>
      </c>
      <c r="B140" s="32" t="s">
        <v>148</v>
      </c>
      <c r="C140" s="32">
        <v>522710.06447620317</v>
      </c>
      <c r="D140" s="19">
        <v>0</v>
      </c>
      <c r="E140" s="32">
        <v>2355</v>
      </c>
      <c r="F140" s="32">
        <v>8150.3397539485095</v>
      </c>
      <c r="G140" s="32">
        <v>2037.5849384871274</v>
      </c>
      <c r="I140" s="52"/>
    </row>
    <row r="141" spans="1:9" x14ac:dyDescent="0.25">
      <c r="A141" s="19" t="s">
        <v>695</v>
      </c>
      <c r="B141" s="32" t="s">
        <v>149</v>
      </c>
      <c r="C141" s="32">
        <v>2019786.3393032388</v>
      </c>
      <c r="D141" s="19">
        <v>0</v>
      </c>
      <c r="E141" s="32">
        <v>8693</v>
      </c>
      <c r="F141" s="32">
        <v>30413.082004162905</v>
      </c>
      <c r="G141" s="32">
        <v>7603.2705010407262</v>
      </c>
      <c r="I141" s="52"/>
    </row>
    <row r="142" spans="1:9" x14ac:dyDescent="0.25">
      <c r="A142" s="19" t="s">
        <v>696</v>
      </c>
      <c r="B142" s="32" t="s">
        <v>150</v>
      </c>
      <c r="C142" s="32">
        <v>6622470.9776054295</v>
      </c>
      <c r="D142" s="19">
        <v>0</v>
      </c>
      <c r="E142" s="32">
        <v>22463</v>
      </c>
      <c r="F142" s="32">
        <v>83681.529549059953</v>
      </c>
      <c r="G142" s="32">
        <v>20920.382387264988</v>
      </c>
      <c r="I142" s="52"/>
    </row>
    <row r="143" spans="1:9" x14ac:dyDescent="0.25">
      <c r="A143" s="19" t="s">
        <v>697</v>
      </c>
      <c r="B143" s="32" t="s">
        <v>151</v>
      </c>
      <c r="C143" s="32">
        <v>977152.92597921123</v>
      </c>
      <c r="D143" s="19">
        <v>0</v>
      </c>
      <c r="E143" s="32">
        <v>3386</v>
      </c>
      <c r="F143" s="32">
        <v>12537.312984295324</v>
      </c>
      <c r="G143" s="32">
        <v>3134.328246073831</v>
      </c>
      <c r="I143" s="52"/>
    </row>
    <row r="144" spans="1:9" x14ac:dyDescent="0.25">
      <c r="A144" s="19" t="s">
        <v>698</v>
      </c>
      <c r="B144" s="32" t="s">
        <v>152</v>
      </c>
      <c r="C144" s="32">
        <v>1453481.9996871031</v>
      </c>
      <c r="D144" s="19">
        <v>0</v>
      </c>
      <c r="E144" s="32">
        <v>6196</v>
      </c>
      <c r="F144" s="32">
        <v>21727.468950488896</v>
      </c>
      <c r="G144" s="32">
        <v>5431.8672376222239</v>
      </c>
      <c r="I144" s="52"/>
    </row>
    <row r="145" spans="1:9" x14ac:dyDescent="0.25">
      <c r="A145" s="19" t="s">
        <v>699</v>
      </c>
      <c r="B145" s="32" t="s">
        <v>153</v>
      </c>
      <c r="C145" s="32">
        <v>9504176.7744966988</v>
      </c>
      <c r="D145" s="19">
        <v>0</v>
      </c>
      <c r="E145" s="32">
        <v>28066</v>
      </c>
      <c r="F145" s="32">
        <v>109018.08009165057</v>
      </c>
      <c r="G145" s="32">
        <v>27254.520022912642</v>
      </c>
      <c r="I145" s="52"/>
    </row>
    <row r="146" spans="1:9" x14ac:dyDescent="0.25">
      <c r="A146" s="19" t="s">
        <v>700</v>
      </c>
      <c r="B146" s="32" t="s">
        <v>154</v>
      </c>
      <c r="C146" s="32">
        <v>1765516.7296643828</v>
      </c>
      <c r="D146" s="19">
        <v>0</v>
      </c>
      <c r="E146" s="32">
        <v>6276</v>
      </c>
      <c r="F146" s="32">
        <v>23072.405436101446</v>
      </c>
      <c r="G146" s="32">
        <v>5768.1013590253615</v>
      </c>
      <c r="I146" s="52"/>
    </row>
    <row r="147" spans="1:9" x14ac:dyDescent="0.25">
      <c r="A147" s="19" t="s">
        <v>701</v>
      </c>
      <c r="B147" s="32" t="s">
        <v>155</v>
      </c>
      <c r="C147" s="32">
        <v>2712201.111681533</v>
      </c>
      <c r="D147" s="19">
        <v>0</v>
      </c>
      <c r="E147" s="32">
        <v>10508</v>
      </c>
      <c r="F147" s="32">
        <v>37745.503555769392</v>
      </c>
      <c r="G147" s="32">
        <v>9436.375888942348</v>
      </c>
      <c r="I147" s="52"/>
    </row>
    <row r="148" spans="1:9" x14ac:dyDescent="0.25">
      <c r="A148" s="19" t="s">
        <v>702</v>
      </c>
      <c r="B148" s="32" t="s">
        <v>156</v>
      </c>
      <c r="C148" s="32">
        <v>1916584.5667905763</v>
      </c>
      <c r="D148" s="19">
        <v>0</v>
      </c>
      <c r="E148" s="32">
        <v>7320</v>
      </c>
      <c r="F148" s="32">
        <v>26392.813421250339</v>
      </c>
      <c r="G148" s="32">
        <v>6598.2033553125848</v>
      </c>
      <c r="I148" s="52"/>
    </row>
    <row r="149" spans="1:9" x14ac:dyDescent="0.25">
      <c r="A149" s="19" t="s">
        <v>703</v>
      </c>
      <c r="B149" s="32" t="s">
        <v>157</v>
      </c>
      <c r="C149" s="32">
        <v>1390552.9811606342</v>
      </c>
      <c r="D149" s="19">
        <v>0</v>
      </c>
      <c r="E149" s="32">
        <v>5534</v>
      </c>
      <c r="F149" s="32">
        <v>19741.274215690464</v>
      </c>
      <c r="G149" s="32">
        <v>4935.318553922616</v>
      </c>
      <c r="I149" s="52"/>
    </row>
    <row r="150" spans="1:9" x14ac:dyDescent="0.25">
      <c r="A150" s="19" t="s">
        <v>704</v>
      </c>
      <c r="B150" s="32" t="s">
        <v>158</v>
      </c>
      <c r="C150" s="32">
        <v>41793051.725939527</v>
      </c>
      <c r="D150" s="19">
        <v>0</v>
      </c>
      <c r="E150" s="32">
        <v>142674</v>
      </c>
      <c r="F150" s="32">
        <v>530525.51326165185</v>
      </c>
      <c r="G150" s="32">
        <v>132631.37831541296</v>
      </c>
      <c r="I150" s="52"/>
    </row>
    <row r="151" spans="1:9" x14ac:dyDescent="0.25">
      <c r="A151" s="19" t="s">
        <v>705</v>
      </c>
      <c r="B151" s="32" t="s">
        <v>706</v>
      </c>
      <c r="C151" s="32">
        <v>1525330.1185610895</v>
      </c>
      <c r="D151" s="19">
        <v>0</v>
      </c>
      <c r="E151" s="32">
        <v>6821</v>
      </c>
      <c r="F151" s="32">
        <v>23647.789638853479</v>
      </c>
      <c r="G151" s="32">
        <v>5911.9474097133698</v>
      </c>
      <c r="I151" s="52"/>
    </row>
    <row r="152" spans="1:9" x14ac:dyDescent="0.25">
      <c r="A152" s="19" t="s">
        <v>707</v>
      </c>
      <c r="B152" s="32" t="s">
        <v>159</v>
      </c>
      <c r="C152" s="32">
        <v>3040210.5137225748</v>
      </c>
      <c r="D152" s="19">
        <v>0</v>
      </c>
      <c r="E152" s="32">
        <v>9899</v>
      </c>
      <c r="F152" s="32">
        <v>37318.929528140376</v>
      </c>
      <c r="G152" s="32">
        <v>9329.7323820350939</v>
      </c>
      <c r="I152" s="52"/>
    </row>
    <row r="153" spans="1:9" x14ac:dyDescent="0.25">
      <c r="A153" s="19" t="s">
        <v>708</v>
      </c>
      <c r="B153" s="32" t="s">
        <v>160</v>
      </c>
      <c r="C153" s="32">
        <v>724640.26963847014</v>
      </c>
      <c r="D153" s="19">
        <v>0</v>
      </c>
      <c r="E153" s="32">
        <v>3040</v>
      </c>
      <c r="F153" s="32">
        <v>10702.103589244372</v>
      </c>
      <c r="G153" s="32">
        <v>2675.5258973110931</v>
      </c>
      <c r="I153" s="52"/>
    </row>
    <row r="154" spans="1:9" x14ac:dyDescent="0.25">
      <c r="A154" s="19" t="s">
        <v>709</v>
      </c>
      <c r="B154" s="32" t="s">
        <v>161</v>
      </c>
      <c r="C154" s="32">
        <v>3610009.7529033483</v>
      </c>
      <c r="D154" s="19">
        <v>0</v>
      </c>
      <c r="E154" s="32">
        <v>10555</v>
      </c>
      <c r="F154" s="32">
        <v>41128.85174971386</v>
      </c>
      <c r="G154" s="32">
        <v>10282.212937428465</v>
      </c>
      <c r="I154" s="52"/>
    </row>
    <row r="155" spans="1:9" x14ac:dyDescent="0.25">
      <c r="A155" s="19" t="s">
        <v>710</v>
      </c>
      <c r="B155" s="32" t="s">
        <v>162</v>
      </c>
      <c r="C155" s="32">
        <v>822058.19172268524</v>
      </c>
      <c r="D155" s="19">
        <v>0</v>
      </c>
      <c r="E155" s="32">
        <v>3408</v>
      </c>
      <c r="F155" s="32">
        <v>12032.8209072064</v>
      </c>
      <c r="G155" s="32">
        <v>3008.2052268016</v>
      </c>
      <c r="I155" s="52"/>
    </row>
    <row r="156" spans="1:9" x14ac:dyDescent="0.25">
      <c r="A156" s="19" t="s">
        <v>711</v>
      </c>
      <c r="B156" s="32" t="s">
        <v>163</v>
      </c>
      <c r="C156" s="32">
        <v>1185356.3143631353</v>
      </c>
      <c r="D156" s="19">
        <v>0</v>
      </c>
      <c r="E156" s="32">
        <v>4745</v>
      </c>
      <c r="F156" s="32">
        <v>16901.50552996176</v>
      </c>
      <c r="G156" s="32">
        <v>4225.3763824904399</v>
      </c>
      <c r="I156" s="52"/>
    </row>
    <row r="157" spans="1:9" x14ac:dyDescent="0.25">
      <c r="A157" s="19" t="s">
        <v>712</v>
      </c>
      <c r="B157" s="32" t="s">
        <v>164</v>
      </c>
      <c r="C157" s="32">
        <v>327297.39771949861</v>
      </c>
      <c r="D157" s="19">
        <v>0</v>
      </c>
      <c r="E157" s="32">
        <v>1353</v>
      </c>
      <c r="F157" s="32">
        <v>4780.5063810876363</v>
      </c>
      <c r="G157" s="32">
        <v>1195.1265952719091</v>
      </c>
      <c r="I157" s="52"/>
    </row>
    <row r="158" spans="1:9" x14ac:dyDescent="0.25">
      <c r="A158" s="19" t="s">
        <v>713</v>
      </c>
      <c r="B158" s="32" t="s">
        <v>165</v>
      </c>
      <c r="C158" s="32">
        <v>614809.09816796589</v>
      </c>
      <c r="D158" s="19">
        <v>0</v>
      </c>
      <c r="E158" s="32">
        <v>2336</v>
      </c>
      <c r="F158" s="32">
        <v>8434.1580503963669</v>
      </c>
      <c r="G158" s="32">
        <v>2108.5395125990917</v>
      </c>
      <c r="I158" s="52"/>
    </row>
    <row r="159" spans="1:9" x14ac:dyDescent="0.25">
      <c r="A159" s="19" t="s">
        <v>714</v>
      </c>
      <c r="B159" s="32" t="s">
        <v>166</v>
      </c>
      <c r="C159" s="32">
        <v>477334.7400020269</v>
      </c>
      <c r="D159" s="19">
        <v>0</v>
      </c>
      <c r="E159" s="32">
        <v>2290</v>
      </c>
      <c r="F159" s="32">
        <v>7813.0589933313395</v>
      </c>
      <c r="G159" s="32">
        <v>1953.2647483328349</v>
      </c>
      <c r="I159" s="52"/>
    </row>
    <row r="160" spans="1:9" x14ac:dyDescent="0.25">
      <c r="A160" s="19" t="s">
        <v>715</v>
      </c>
      <c r="B160" s="32" t="s">
        <v>167</v>
      </c>
      <c r="C160" s="32">
        <v>574954.85531606304</v>
      </c>
      <c r="D160" s="19">
        <v>0</v>
      </c>
      <c r="E160" s="32">
        <v>2429</v>
      </c>
      <c r="F160" s="32">
        <v>8536.4504305303726</v>
      </c>
      <c r="G160" s="32">
        <v>2134.1126076325932</v>
      </c>
      <c r="I160" s="52"/>
    </row>
    <row r="161" spans="1:9" x14ac:dyDescent="0.25">
      <c r="A161" s="19" t="s">
        <v>716</v>
      </c>
      <c r="B161" s="32" t="s">
        <v>168</v>
      </c>
      <c r="C161" s="32">
        <v>3229628.3194679287</v>
      </c>
      <c r="D161" s="19">
        <v>0</v>
      </c>
      <c r="E161" s="32">
        <v>11959</v>
      </c>
      <c r="F161" s="32">
        <v>43476.293924870028</v>
      </c>
      <c r="G161" s="32">
        <v>10869.073481217507</v>
      </c>
      <c r="I161" s="52"/>
    </row>
    <row r="162" spans="1:9" x14ac:dyDescent="0.25">
      <c r="A162" s="19" t="s">
        <v>717</v>
      </c>
      <c r="B162" s="32" t="s">
        <v>169</v>
      </c>
      <c r="C162" s="32">
        <v>6037978.5535065904</v>
      </c>
      <c r="D162" s="19">
        <v>0</v>
      </c>
      <c r="E162" s="32">
        <v>20820</v>
      </c>
      <c r="F162" s="32">
        <v>77197.51518298297</v>
      </c>
      <c r="G162" s="32">
        <v>19299.378795745743</v>
      </c>
      <c r="I162" s="52"/>
    </row>
    <row r="163" spans="1:9" x14ac:dyDescent="0.25">
      <c r="A163" s="19" t="s">
        <v>718</v>
      </c>
      <c r="B163" s="32" t="s">
        <v>170</v>
      </c>
      <c r="C163" s="32">
        <v>682862.74509306333</v>
      </c>
      <c r="D163" s="19">
        <v>0</v>
      </c>
      <c r="E163" s="32">
        <v>2971</v>
      </c>
      <c r="F163" s="32">
        <v>10367.259726243859</v>
      </c>
      <c r="G163" s="32">
        <v>2591.8149315609649</v>
      </c>
      <c r="I163" s="52"/>
    </row>
    <row r="164" spans="1:9" x14ac:dyDescent="0.25">
      <c r="A164" s="19" t="s">
        <v>719</v>
      </c>
      <c r="B164" s="32" t="s">
        <v>171</v>
      </c>
      <c r="C164" s="32">
        <v>4942964.4206013605</v>
      </c>
      <c r="D164" s="19">
        <v>0</v>
      </c>
      <c r="E164" s="32">
        <v>13980</v>
      </c>
      <c r="F164" s="32">
        <v>55061.084729934024</v>
      </c>
      <c r="G164" s="32">
        <v>13765.271182483506</v>
      </c>
      <c r="I164" s="52"/>
    </row>
    <row r="165" spans="1:9" x14ac:dyDescent="0.25">
      <c r="A165" s="19" t="s">
        <v>720</v>
      </c>
      <c r="B165" s="32" t="s">
        <v>172</v>
      </c>
      <c r="C165" s="32">
        <v>876942.64852493373</v>
      </c>
      <c r="D165" s="19">
        <v>0</v>
      </c>
      <c r="E165" s="32">
        <v>3155</v>
      </c>
      <c r="F165" s="32">
        <v>11560.234682608723</v>
      </c>
      <c r="G165" s="32">
        <v>2890.0586706521808</v>
      </c>
      <c r="I165" s="52"/>
    </row>
    <row r="166" spans="1:9" x14ac:dyDescent="0.25">
      <c r="A166" s="19" t="s">
        <v>721</v>
      </c>
      <c r="B166" s="32" t="s">
        <v>173</v>
      </c>
      <c r="C166" s="32">
        <v>1453273.6589181013</v>
      </c>
      <c r="D166" s="19">
        <v>0</v>
      </c>
      <c r="E166" s="32">
        <v>4907</v>
      </c>
      <c r="F166" s="32">
        <v>18304.053431478256</v>
      </c>
      <c r="G166" s="32">
        <v>4576.0133578695641</v>
      </c>
      <c r="I166" s="52"/>
    </row>
    <row r="167" spans="1:9" x14ac:dyDescent="0.25">
      <c r="A167" s="19" t="s">
        <v>722</v>
      </c>
      <c r="B167" s="32" t="s">
        <v>174</v>
      </c>
      <c r="C167" s="32">
        <v>15791881.721842125</v>
      </c>
      <c r="D167" s="19">
        <v>0</v>
      </c>
      <c r="E167" s="32">
        <v>56159</v>
      </c>
      <c r="F167" s="32">
        <v>206433.83510458175</v>
      </c>
      <c r="G167" s="32">
        <v>51608.458776145439</v>
      </c>
      <c r="I167" s="52"/>
    </row>
    <row r="168" spans="1:9" x14ac:dyDescent="0.25">
      <c r="A168" s="19" t="s">
        <v>723</v>
      </c>
      <c r="B168" s="32" t="s">
        <v>175</v>
      </c>
      <c r="C168" s="32">
        <v>1000760.9135724168</v>
      </c>
      <c r="D168" s="19">
        <v>0</v>
      </c>
      <c r="E168" s="32">
        <v>3208</v>
      </c>
      <c r="F168" s="32">
        <v>12150.356636483953</v>
      </c>
      <c r="G168" s="32">
        <v>3037.5891591209884</v>
      </c>
      <c r="I168" s="52"/>
    </row>
    <row r="169" spans="1:9" x14ac:dyDescent="0.25">
      <c r="A169" s="19" t="s">
        <v>724</v>
      </c>
      <c r="B169" s="32" t="s">
        <v>176</v>
      </c>
      <c r="C169" s="32">
        <v>11173571.647877745</v>
      </c>
      <c r="D169" s="19">
        <v>0</v>
      </c>
      <c r="E169" s="32">
        <v>32296</v>
      </c>
      <c r="F169" s="32">
        <v>126308.90789918513</v>
      </c>
      <c r="G169" s="32">
        <v>31577.226974796282</v>
      </c>
      <c r="I169" s="52"/>
    </row>
    <row r="170" spans="1:9" x14ac:dyDescent="0.25">
      <c r="A170" s="19" t="s">
        <v>725</v>
      </c>
      <c r="B170" s="32" t="s">
        <v>177</v>
      </c>
      <c r="C170" s="32">
        <v>498207.8538492028</v>
      </c>
      <c r="D170" s="19">
        <v>0</v>
      </c>
      <c r="E170" s="32">
        <v>2240</v>
      </c>
      <c r="F170" s="32">
        <v>7756.0527443715646</v>
      </c>
      <c r="G170" s="32">
        <v>1939.0131860928911</v>
      </c>
      <c r="I170" s="52"/>
    </row>
    <row r="171" spans="1:9" x14ac:dyDescent="0.25">
      <c r="A171" s="19" t="s">
        <v>726</v>
      </c>
      <c r="B171" s="32" t="s">
        <v>178</v>
      </c>
      <c r="C171" s="32">
        <v>1288669.8096218684</v>
      </c>
      <c r="D171" s="19">
        <v>0</v>
      </c>
      <c r="E171" s="32">
        <v>6064</v>
      </c>
      <c r="F171" s="32">
        <v>20778.794340802226</v>
      </c>
      <c r="G171" s="32">
        <v>5194.6985852005564</v>
      </c>
      <c r="I171" s="52"/>
    </row>
    <row r="172" spans="1:9" x14ac:dyDescent="0.25">
      <c r="A172" s="19" t="s">
        <v>727</v>
      </c>
      <c r="B172" s="32" t="s">
        <v>179</v>
      </c>
      <c r="C172" s="32">
        <v>464372.06903403619</v>
      </c>
      <c r="D172" s="19">
        <v>0</v>
      </c>
      <c r="E172" s="32">
        <v>2052</v>
      </c>
      <c r="F172" s="32">
        <v>7134.0543766115534</v>
      </c>
      <c r="G172" s="32">
        <v>1783.5135941528883</v>
      </c>
      <c r="I172" s="52"/>
    </row>
    <row r="173" spans="1:9" x14ac:dyDescent="0.25">
      <c r="A173" s="19" t="s">
        <v>728</v>
      </c>
      <c r="B173" s="32" t="s">
        <v>180</v>
      </c>
      <c r="C173" s="32">
        <v>423754.29783840355</v>
      </c>
      <c r="D173" s="19">
        <v>0</v>
      </c>
      <c r="E173" s="32">
        <v>1888</v>
      </c>
      <c r="F173" s="32">
        <v>6551.1679249483186</v>
      </c>
      <c r="G173" s="32">
        <v>1637.7919812370797</v>
      </c>
      <c r="I173" s="52"/>
    </row>
    <row r="174" spans="1:9" x14ac:dyDescent="0.25">
      <c r="A174" s="19" t="s">
        <v>729</v>
      </c>
      <c r="B174" s="32" t="s">
        <v>181</v>
      </c>
      <c r="C174" s="32">
        <v>991961.83326549013</v>
      </c>
      <c r="D174" s="19">
        <v>0</v>
      </c>
      <c r="E174" s="32">
        <v>3323</v>
      </c>
      <c r="F174" s="32">
        <v>12423.778337411029</v>
      </c>
      <c r="G174" s="32">
        <v>3105.9445843527574</v>
      </c>
      <c r="I174" s="52"/>
    </row>
    <row r="175" spans="1:9" x14ac:dyDescent="0.25">
      <c r="A175" s="19" t="s">
        <v>730</v>
      </c>
      <c r="B175" s="32" t="s">
        <v>182</v>
      </c>
      <c r="C175" s="32">
        <v>608236.57408648322</v>
      </c>
      <c r="D175" s="19">
        <v>0</v>
      </c>
      <c r="E175" s="32">
        <v>2300</v>
      </c>
      <c r="F175" s="32">
        <v>8314.7132390617626</v>
      </c>
      <c r="G175" s="32">
        <v>2078.6783097654406</v>
      </c>
      <c r="I175" s="52"/>
    </row>
    <row r="176" spans="1:9" x14ac:dyDescent="0.25">
      <c r="A176" s="19" t="s">
        <v>731</v>
      </c>
      <c r="B176" s="32" t="s">
        <v>183</v>
      </c>
      <c r="C176" s="32">
        <v>870587.72060174379</v>
      </c>
      <c r="D176" s="19">
        <v>0</v>
      </c>
      <c r="E176" s="32">
        <v>3585</v>
      </c>
      <c r="F176" s="32">
        <v>12678.941347791031</v>
      </c>
      <c r="G176" s="32">
        <v>3169.7353369477578</v>
      </c>
      <c r="I176" s="52"/>
    </row>
    <row r="177" spans="1:9" x14ac:dyDescent="0.25">
      <c r="A177" s="19" t="s">
        <v>732</v>
      </c>
      <c r="B177" s="32" t="s">
        <v>184</v>
      </c>
      <c r="C177" s="32">
        <v>387571.56109963992</v>
      </c>
      <c r="D177" s="19">
        <v>0</v>
      </c>
      <c r="E177" s="32">
        <v>1387</v>
      </c>
      <c r="F177" s="32">
        <v>5089.5479422957551</v>
      </c>
      <c r="G177" s="32">
        <v>1272.3869855739388</v>
      </c>
      <c r="I177" s="52"/>
    </row>
    <row r="178" spans="1:9" x14ac:dyDescent="0.25">
      <c r="A178" s="19" t="s">
        <v>733</v>
      </c>
      <c r="B178" s="32" t="s">
        <v>185</v>
      </c>
      <c r="C178" s="32">
        <v>1201583.8670747902</v>
      </c>
      <c r="D178" s="19">
        <v>0</v>
      </c>
      <c r="E178" s="32">
        <v>4331</v>
      </c>
      <c r="F178" s="32">
        <v>15861.115567179597</v>
      </c>
      <c r="G178" s="32">
        <v>3965.2788917948992</v>
      </c>
      <c r="I178" s="52"/>
    </row>
    <row r="179" spans="1:9" x14ac:dyDescent="0.25">
      <c r="A179" s="19" t="s">
        <v>734</v>
      </c>
      <c r="B179" s="32" t="s">
        <v>186</v>
      </c>
      <c r="C179" s="32">
        <v>1710108.9350663628</v>
      </c>
      <c r="D179" s="19">
        <v>0</v>
      </c>
      <c r="E179" s="32">
        <v>6671</v>
      </c>
      <c r="F179" s="32">
        <v>23920.142371935519</v>
      </c>
      <c r="G179" s="32">
        <v>5980.0355929838797</v>
      </c>
      <c r="I179" s="52"/>
    </row>
    <row r="180" spans="1:9" x14ac:dyDescent="0.25">
      <c r="A180" s="19" t="s">
        <v>735</v>
      </c>
      <c r="B180" s="32" t="s">
        <v>187</v>
      </c>
      <c r="C180" s="32">
        <v>5384217.7396013737</v>
      </c>
      <c r="D180" s="19">
        <v>0</v>
      </c>
      <c r="E180" s="32">
        <v>20440</v>
      </c>
      <c r="F180" s="32">
        <v>73815.716795591681</v>
      </c>
      <c r="G180" s="32">
        <v>18453.92919889792</v>
      </c>
      <c r="I180" s="52"/>
    </row>
    <row r="181" spans="1:9" x14ac:dyDescent="0.25">
      <c r="A181" s="19" t="s">
        <v>736</v>
      </c>
      <c r="B181" s="32" t="s">
        <v>188</v>
      </c>
      <c r="C181" s="32">
        <v>5376234.1791133769</v>
      </c>
      <c r="D181" s="19">
        <v>0</v>
      </c>
      <c r="E181" s="32">
        <v>17802</v>
      </c>
      <c r="F181" s="32">
        <v>66782.105202807841</v>
      </c>
      <c r="G181" s="32">
        <v>16695.52630070196</v>
      </c>
      <c r="I181" s="52"/>
    </row>
    <row r="182" spans="1:9" x14ac:dyDescent="0.25">
      <c r="A182" s="19" t="s">
        <v>737</v>
      </c>
      <c r="B182" s="32" t="s">
        <v>189</v>
      </c>
      <c r="C182" s="32">
        <v>4986518.0381326322</v>
      </c>
      <c r="D182" s="19">
        <v>0</v>
      </c>
      <c r="E182" s="32">
        <v>15356</v>
      </c>
      <c r="F182" s="32">
        <v>58872.829275317781</v>
      </c>
      <c r="G182" s="32">
        <v>14718.207318829445</v>
      </c>
      <c r="I182" s="52"/>
    </row>
    <row r="183" spans="1:9" x14ac:dyDescent="0.25">
      <c r="A183" s="19" t="s">
        <v>738</v>
      </c>
      <c r="B183" s="32" t="s">
        <v>190</v>
      </c>
      <c r="C183" s="32">
        <v>648001.00330161524</v>
      </c>
      <c r="D183" s="19">
        <v>0</v>
      </c>
      <c r="E183" s="32">
        <v>2987</v>
      </c>
      <c r="F183" s="32">
        <v>10283.215364784193</v>
      </c>
      <c r="G183" s="32">
        <v>2570.8038411960483</v>
      </c>
      <c r="I183" s="52"/>
    </row>
    <row r="184" spans="1:9" x14ac:dyDescent="0.25">
      <c r="A184" s="19" t="s">
        <v>739</v>
      </c>
      <c r="B184" s="32" t="s">
        <v>191</v>
      </c>
      <c r="C184" s="32">
        <v>8303373.5685329232</v>
      </c>
      <c r="D184" s="19">
        <v>0</v>
      </c>
      <c r="E184" s="32">
        <v>26551</v>
      </c>
      <c r="F184" s="32">
        <v>100637.07388208258</v>
      </c>
      <c r="G184" s="32">
        <v>25159.268470520645</v>
      </c>
      <c r="I184" s="52"/>
    </row>
    <row r="185" spans="1:9" x14ac:dyDescent="0.25">
      <c r="A185" s="19" t="s">
        <v>740</v>
      </c>
      <c r="B185" s="32" t="s">
        <v>192</v>
      </c>
      <c r="C185" s="32">
        <v>485592.81595994404</v>
      </c>
      <c r="D185" s="19">
        <v>0</v>
      </c>
      <c r="E185" s="32">
        <v>2034</v>
      </c>
      <c r="F185" s="32">
        <v>7163.2788892098561</v>
      </c>
      <c r="G185" s="32">
        <v>1790.819722302464</v>
      </c>
      <c r="I185" s="52"/>
    </row>
    <row r="186" spans="1:9" x14ac:dyDescent="0.25">
      <c r="A186" s="19" t="s">
        <v>741</v>
      </c>
      <c r="B186" s="32" t="s">
        <v>193</v>
      </c>
      <c r="C186" s="32">
        <v>219152.09007182741</v>
      </c>
      <c r="D186" s="19">
        <v>0</v>
      </c>
      <c r="E186" s="32">
        <v>1094</v>
      </c>
      <c r="F186" s="32">
        <v>3700.28038411544</v>
      </c>
      <c r="G186" s="32">
        <v>925.07009602886001</v>
      </c>
      <c r="I186" s="52"/>
    </row>
    <row r="187" spans="1:9" x14ac:dyDescent="0.25">
      <c r="A187" s="19" t="s">
        <v>742</v>
      </c>
      <c r="B187" s="32" t="s">
        <v>194</v>
      </c>
      <c r="C187" s="32">
        <v>518229.83733415435</v>
      </c>
      <c r="D187" s="19">
        <v>0</v>
      </c>
      <c r="E187" s="32">
        <v>2196</v>
      </c>
      <c r="F187" s="32">
        <v>7711.8890578947621</v>
      </c>
      <c r="G187" s="32">
        <v>1927.9722644736905</v>
      </c>
      <c r="I187" s="52"/>
    </row>
    <row r="188" spans="1:9" x14ac:dyDescent="0.25">
      <c r="A188" s="19" t="s">
        <v>743</v>
      </c>
      <c r="B188" s="32" t="s">
        <v>195</v>
      </c>
      <c r="C188" s="32">
        <v>5703263.9934576321</v>
      </c>
      <c r="D188" s="19">
        <v>0</v>
      </c>
      <c r="E188" s="32">
        <v>18234</v>
      </c>
      <c r="F188" s="32">
        <v>69116.12506815356</v>
      </c>
      <c r="G188" s="32">
        <v>17279.03126703839</v>
      </c>
      <c r="I188" s="52"/>
    </row>
    <row r="189" spans="1:9" x14ac:dyDescent="0.25">
      <c r="A189" s="19" t="s">
        <v>744</v>
      </c>
      <c r="B189" s="32" t="s">
        <v>196</v>
      </c>
      <c r="C189" s="32">
        <v>12926644.923461806</v>
      </c>
      <c r="D189" s="19">
        <v>0</v>
      </c>
      <c r="E189" s="32">
        <v>44100</v>
      </c>
      <c r="F189" s="32">
        <v>164014.55304381391</v>
      </c>
      <c r="G189" s="32">
        <v>41003.638260953478</v>
      </c>
      <c r="I189" s="52"/>
    </row>
    <row r="190" spans="1:9" x14ac:dyDescent="0.25">
      <c r="A190" s="19" t="s">
        <v>745</v>
      </c>
      <c r="B190" s="32" t="s">
        <v>197</v>
      </c>
      <c r="C190" s="32">
        <v>1546546.4143036376</v>
      </c>
      <c r="D190" s="19">
        <v>0</v>
      </c>
      <c r="E190" s="32">
        <v>5484</v>
      </c>
      <c r="F190" s="32">
        <v>20174.680159127733</v>
      </c>
      <c r="G190" s="32">
        <v>5043.6700397819332</v>
      </c>
      <c r="I190" s="52"/>
    </row>
    <row r="191" spans="1:9" x14ac:dyDescent="0.25">
      <c r="A191" s="19" t="s">
        <v>746</v>
      </c>
      <c r="B191" s="32" t="s">
        <v>198</v>
      </c>
      <c r="C191" s="32">
        <v>1484917.7708376937</v>
      </c>
      <c r="D191" s="19">
        <v>0</v>
      </c>
      <c r="E191" s="32">
        <v>4588</v>
      </c>
      <c r="F191" s="32">
        <v>17571.86892424406</v>
      </c>
      <c r="G191" s="32">
        <v>4392.9672310610149</v>
      </c>
      <c r="I191" s="52"/>
    </row>
    <row r="192" spans="1:9" x14ac:dyDescent="0.25">
      <c r="A192" s="19" t="s">
        <v>747</v>
      </c>
      <c r="B192" s="32" t="s">
        <v>199</v>
      </c>
      <c r="C192" s="32">
        <v>2768732.9180925591</v>
      </c>
      <c r="D192" s="19">
        <v>0</v>
      </c>
      <c r="E192" s="32">
        <v>11941</v>
      </c>
      <c r="F192" s="32">
        <v>41755.70287671018</v>
      </c>
      <c r="G192" s="32">
        <v>10438.925719177545</v>
      </c>
      <c r="I192" s="52"/>
    </row>
    <row r="193" spans="1:9" x14ac:dyDescent="0.25">
      <c r="A193" s="19" t="s">
        <v>748</v>
      </c>
      <c r="B193" s="32" t="s">
        <v>200</v>
      </c>
      <c r="C193" s="32">
        <v>564733.69132870203</v>
      </c>
      <c r="D193" s="19">
        <v>0</v>
      </c>
      <c r="E193" s="32">
        <v>2296</v>
      </c>
      <c r="F193" s="32">
        <v>8146.200651211786</v>
      </c>
      <c r="G193" s="32">
        <v>2036.5501628029465</v>
      </c>
      <c r="I193" s="52"/>
    </row>
    <row r="194" spans="1:9" x14ac:dyDescent="0.25">
      <c r="A194" s="19" t="s">
        <v>749</v>
      </c>
      <c r="B194" s="32" t="s">
        <v>201</v>
      </c>
      <c r="C194" s="32">
        <v>10784153.362790139</v>
      </c>
      <c r="D194" s="19">
        <v>0</v>
      </c>
      <c r="E194" s="32">
        <v>37201</v>
      </c>
      <c r="F194" s="32">
        <v>137919.69590493882</v>
      </c>
      <c r="G194" s="32">
        <v>34479.923976234706</v>
      </c>
      <c r="I194" s="52"/>
    </row>
    <row r="195" spans="1:9" x14ac:dyDescent="0.25">
      <c r="A195" s="19" t="s">
        <v>750</v>
      </c>
      <c r="B195" s="32" t="s">
        <v>202</v>
      </c>
      <c r="C195" s="32">
        <v>376088.24110492802</v>
      </c>
      <c r="D195" s="19">
        <v>0</v>
      </c>
      <c r="E195" s="32">
        <v>1338</v>
      </c>
      <c r="F195" s="32">
        <v>4917.7609771737443</v>
      </c>
      <c r="G195" s="32">
        <v>1229.4402442934361</v>
      </c>
      <c r="I195" s="52"/>
    </row>
    <row r="196" spans="1:9" x14ac:dyDescent="0.25">
      <c r="A196" s="19" t="s">
        <v>751</v>
      </c>
      <c r="B196" s="32" t="s">
        <v>203</v>
      </c>
      <c r="C196" s="32">
        <v>4300554.2881876882</v>
      </c>
      <c r="D196" s="19">
        <v>0</v>
      </c>
      <c r="E196" s="32">
        <v>16492</v>
      </c>
      <c r="F196" s="32">
        <v>59399.560523677515</v>
      </c>
      <c r="G196" s="32">
        <v>14849.890130919379</v>
      </c>
      <c r="I196" s="52"/>
    </row>
    <row r="197" spans="1:9" x14ac:dyDescent="0.25">
      <c r="A197" s="19" t="s">
        <v>752</v>
      </c>
      <c r="B197" s="32" t="s">
        <v>204</v>
      </c>
      <c r="C197" s="32">
        <v>6878694.1305772616</v>
      </c>
      <c r="D197" s="19">
        <v>0</v>
      </c>
      <c r="E197" s="32">
        <v>26227</v>
      </c>
      <c r="F197" s="32">
        <v>94605.962152994151</v>
      </c>
      <c r="G197" s="32">
        <v>23651.490538248538</v>
      </c>
      <c r="I197" s="52"/>
    </row>
    <row r="198" spans="1:9" x14ac:dyDescent="0.25">
      <c r="A198" s="19" t="s">
        <v>753</v>
      </c>
      <c r="B198" s="32" t="s">
        <v>205</v>
      </c>
      <c r="C198" s="32">
        <v>14836790.855332311</v>
      </c>
      <c r="D198" s="19">
        <v>0</v>
      </c>
      <c r="E198" s="32">
        <v>49790</v>
      </c>
      <c r="F198" s="32">
        <v>186055.88702725279</v>
      </c>
      <c r="G198" s="32">
        <v>46513.971756813196</v>
      </c>
      <c r="I198" s="52"/>
    </row>
    <row r="199" spans="1:9" x14ac:dyDescent="0.25">
      <c r="A199" s="19" t="s">
        <v>754</v>
      </c>
      <c r="B199" s="32" t="s">
        <v>206</v>
      </c>
      <c r="C199" s="32">
        <v>833287.3516503647</v>
      </c>
      <c r="D199" s="19">
        <v>0</v>
      </c>
      <c r="E199" s="32">
        <v>3771</v>
      </c>
      <c r="F199" s="32">
        <v>13037.444168794633</v>
      </c>
      <c r="G199" s="32">
        <v>3259.3610421986582</v>
      </c>
      <c r="I199" s="52"/>
    </row>
    <row r="200" spans="1:9" x14ac:dyDescent="0.25">
      <c r="A200" s="19" t="s">
        <v>755</v>
      </c>
      <c r="B200" s="32" t="s">
        <v>207</v>
      </c>
      <c r="C200" s="32">
        <v>1095662.8944011123</v>
      </c>
      <c r="D200" s="19">
        <v>0</v>
      </c>
      <c r="E200" s="32">
        <v>5067</v>
      </c>
      <c r="F200" s="32">
        <v>17430.968931725991</v>
      </c>
      <c r="G200" s="32">
        <v>4357.7422329314977</v>
      </c>
      <c r="I200" s="52"/>
    </row>
    <row r="201" spans="1:9" x14ac:dyDescent="0.25">
      <c r="A201" s="19" t="s">
        <v>756</v>
      </c>
      <c r="B201" s="32" t="s">
        <v>208</v>
      </c>
      <c r="C201" s="32">
        <v>4385870.5057800701</v>
      </c>
      <c r="D201" s="19">
        <v>0</v>
      </c>
      <c r="E201" s="32">
        <v>15013</v>
      </c>
      <c r="F201" s="32">
        <v>55782.048247859115</v>
      </c>
      <c r="G201" s="32">
        <v>13945.512061964779</v>
      </c>
      <c r="I201" s="52"/>
    </row>
    <row r="202" spans="1:9" x14ac:dyDescent="0.25">
      <c r="A202" s="19" t="s">
        <v>757</v>
      </c>
      <c r="B202" s="32" t="s">
        <v>209</v>
      </c>
      <c r="C202" s="32">
        <v>568846.12713414908</v>
      </c>
      <c r="D202" s="19">
        <v>0</v>
      </c>
      <c r="E202" s="32">
        <v>2035</v>
      </c>
      <c r="F202" s="32">
        <v>7468.0977477916404</v>
      </c>
      <c r="G202" s="32">
        <v>1867.0244369479101</v>
      </c>
      <c r="I202" s="52"/>
    </row>
    <row r="203" spans="1:9" x14ac:dyDescent="0.25">
      <c r="A203" s="19" t="s">
        <v>758</v>
      </c>
      <c r="B203" s="32" t="s">
        <v>210</v>
      </c>
      <c r="C203" s="32">
        <v>5353715.0089364136</v>
      </c>
      <c r="D203" s="19">
        <v>0</v>
      </c>
      <c r="E203" s="32">
        <v>14404</v>
      </c>
      <c r="F203" s="32">
        <v>57677.722541917043</v>
      </c>
      <c r="G203" s="32">
        <v>14419.430635479261</v>
      </c>
      <c r="I203" s="52"/>
    </row>
    <row r="204" spans="1:9" x14ac:dyDescent="0.25">
      <c r="A204" s="19" t="s">
        <v>759</v>
      </c>
      <c r="B204" s="32" t="s">
        <v>211</v>
      </c>
      <c r="C204" s="32">
        <v>1261165.4395341617</v>
      </c>
      <c r="D204" s="19">
        <v>0</v>
      </c>
      <c r="E204" s="32">
        <v>3689</v>
      </c>
      <c r="F204" s="32">
        <v>14372.672323066106</v>
      </c>
      <c r="G204" s="32">
        <v>3593.1680807665266</v>
      </c>
      <c r="I204" s="52"/>
    </row>
    <row r="205" spans="1:9" x14ac:dyDescent="0.25">
      <c r="A205" s="19" t="s">
        <v>760</v>
      </c>
      <c r="B205" s="32" t="s">
        <v>212</v>
      </c>
      <c r="C205" s="32">
        <v>1796486.4968860825</v>
      </c>
      <c r="D205" s="19">
        <v>0</v>
      </c>
      <c r="E205" s="32">
        <v>6076</v>
      </c>
      <c r="F205" s="32">
        <v>22653.7520670554</v>
      </c>
      <c r="G205" s="32">
        <v>5663.4380167638501</v>
      </c>
      <c r="I205" s="52"/>
    </row>
    <row r="206" spans="1:9" x14ac:dyDescent="0.25">
      <c r="A206" s="19" t="s">
        <v>761</v>
      </c>
      <c r="B206" s="32" t="s">
        <v>213</v>
      </c>
      <c r="C206" s="32">
        <v>329859.18822011468</v>
      </c>
      <c r="D206" s="19">
        <v>0</v>
      </c>
      <c r="E206" s="32">
        <v>1476</v>
      </c>
      <c r="F206" s="32">
        <v>5116.4040348388353</v>
      </c>
      <c r="G206" s="32">
        <v>1279.1010087097088</v>
      </c>
      <c r="I206" s="52"/>
    </row>
    <row r="207" spans="1:9" x14ac:dyDescent="0.25">
      <c r="A207" s="19" t="s">
        <v>762</v>
      </c>
      <c r="B207" s="32" t="s">
        <v>214</v>
      </c>
      <c r="C207" s="32">
        <v>1683631.1746727796</v>
      </c>
      <c r="D207" s="19">
        <v>0</v>
      </c>
      <c r="E207" s="32">
        <v>6216</v>
      </c>
      <c r="F207" s="32">
        <v>22615.889100343466</v>
      </c>
      <c r="G207" s="32">
        <v>5653.9722750858664</v>
      </c>
      <c r="I207" s="52"/>
    </row>
    <row r="208" spans="1:9" x14ac:dyDescent="0.25">
      <c r="A208" s="19" t="s">
        <v>763</v>
      </c>
      <c r="B208" s="32" t="s">
        <v>215</v>
      </c>
      <c r="C208" s="32">
        <v>2084534.9131313802</v>
      </c>
      <c r="D208" s="19">
        <v>0</v>
      </c>
      <c r="E208" s="32">
        <v>7468</v>
      </c>
      <c r="F208" s="32">
        <v>27395.362329076645</v>
      </c>
      <c r="G208" s="32">
        <v>6848.8405822691611</v>
      </c>
      <c r="I208" s="52"/>
    </row>
    <row r="209" spans="1:9" x14ac:dyDescent="0.25">
      <c r="A209" s="19" t="s">
        <v>764</v>
      </c>
      <c r="B209" s="32" t="s">
        <v>216</v>
      </c>
      <c r="C209" s="32">
        <v>1303243.8752167798</v>
      </c>
      <c r="D209" s="19">
        <v>0</v>
      </c>
      <c r="E209" s="32">
        <v>5432</v>
      </c>
      <c r="F209" s="32">
        <v>19153.551510993511</v>
      </c>
      <c r="G209" s="32">
        <v>4788.3878777483778</v>
      </c>
      <c r="I209" s="52"/>
    </row>
    <row r="210" spans="1:9" x14ac:dyDescent="0.25">
      <c r="A210" s="19" t="s">
        <v>765</v>
      </c>
      <c r="B210" s="32" t="s">
        <v>217</v>
      </c>
      <c r="C210" s="32">
        <v>1137097.2316133101</v>
      </c>
      <c r="D210" s="19">
        <v>0</v>
      </c>
      <c r="E210" s="32">
        <v>4543</v>
      </c>
      <c r="F210" s="32">
        <v>16189.984592919489</v>
      </c>
      <c r="G210" s="32">
        <v>4047.4961482298722</v>
      </c>
      <c r="I210" s="52"/>
    </row>
    <row r="211" spans="1:9" x14ac:dyDescent="0.25">
      <c r="A211" s="19" t="s">
        <v>766</v>
      </c>
      <c r="B211" s="32" t="s">
        <v>218</v>
      </c>
      <c r="C211" s="32">
        <v>1450880.7078455728</v>
      </c>
      <c r="D211" s="19">
        <v>0</v>
      </c>
      <c r="E211" s="32">
        <v>4750</v>
      </c>
      <c r="F211" s="32">
        <v>17878.488961018669</v>
      </c>
      <c r="G211" s="32">
        <v>4469.6222402546673</v>
      </c>
      <c r="I211" s="52"/>
    </row>
    <row r="212" spans="1:9" x14ac:dyDescent="0.25">
      <c r="A212" s="19" t="s">
        <v>767</v>
      </c>
      <c r="B212" s="32" t="s">
        <v>219</v>
      </c>
      <c r="C212" s="32">
        <v>3834365.6653442755</v>
      </c>
      <c r="D212" s="19">
        <v>0</v>
      </c>
      <c r="E212" s="32">
        <v>12967</v>
      </c>
      <c r="F212" s="32">
        <v>48347.681691599006</v>
      </c>
      <c r="G212" s="32">
        <v>12086.920422899751</v>
      </c>
      <c r="I212" s="52"/>
    </row>
    <row r="213" spans="1:9" x14ac:dyDescent="0.25">
      <c r="A213" s="19" t="s">
        <v>768</v>
      </c>
      <c r="B213" s="32" t="s">
        <v>220</v>
      </c>
      <c r="C213" s="32">
        <v>967283.32637805096</v>
      </c>
      <c r="D213" s="19">
        <v>0</v>
      </c>
      <c r="E213" s="32">
        <v>4110</v>
      </c>
      <c r="F213" s="32">
        <v>14423.916434793462</v>
      </c>
      <c r="G213" s="32">
        <v>3605.9791086983655</v>
      </c>
      <c r="I213" s="52"/>
    </row>
    <row r="214" spans="1:9" x14ac:dyDescent="0.25">
      <c r="A214" s="19" t="s">
        <v>769</v>
      </c>
      <c r="B214" s="32" t="s">
        <v>221</v>
      </c>
      <c r="C214" s="32">
        <v>2059970.3862487571</v>
      </c>
      <c r="D214" s="19">
        <v>0</v>
      </c>
      <c r="E214" s="32">
        <v>7510</v>
      </c>
      <c r="F214" s="32">
        <v>27417.72852450643</v>
      </c>
      <c r="G214" s="32">
        <v>6854.4321311266076</v>
      </c>
      <c r="I214" s="52"/>
    </row>
    <row r="215" spans="1:9" x14ac:dyDescent="0.25">
      <c r="A215" s="19" t="s">
        <v>770</v>
      </c>
      <c r="B215" s="32" t="s">
        <v>222</v>
      </c>
      <c r="C215" s="32">
        <v>686174.9658935956</v>
      </c>
      <c r="D215" s="19">
        <v>0</v>
      </c>
      <c r="E215" s="32">
        <v>2948</v>
      </c>
      <c r="F215" s="32">
        <v>10318.209758561265</v>
      </c>
      <c r="G215" s="32">
        <v>2579.5524396403162</v>
      </c>
      <c r="I215" s="52"/>
    </row>
    <row r="216" spans="1:9" x14ac:dyDescent="0.25">
      <c r="A216" s="19" t="s">
        <v>771</v>
      </c>
      <c r="B216" s="32" t="s">
        <v>223</v>
      </c>
      <c r="C216" s="32">
        <v>308237.3847766273</v>
      </c>
      <c r="D216" s="19">
        <v>0</v>
      </c>
      <c r="E216" s="32">
        <v>1187</v>
      </c>
      <c r="F216" s="32">
        <v>4270.5521298206786</v>
      </c>
      <c r="G216" s="32">
        <v>1067.6380324551697</v>
      </c>
      <c r="I216" s="52"/>
    </row>
    <row r="217" spans="1:9" x14ac:dyDescent="0.25">
      <c r="A217" s="19" t="s">
        <v>772</v>
      </c>
      <c r="B217" s="32" t="s">
        <v>224</v>
      </c>
      <c r="C217" s="32">
        <v>1292669.8387964389</v>
      </c>
      <c r="D217" s="19">
        <v>0</v>
      </c>
      <c r="E217" s="32">
        <v>4483</v>
      </c>
      <c r="F217" s="32">
        <v>16595.310343692749</v>
      </c>
      <c r="G217" s="32">
        <v>4148.8275859231871</v>
      </c>
      <c r="I217" s="52"/>
    </row>
    <row r="218" spans="1:9" x14ac:dyDescent="0.25">
      <c r="A218" s="19" t="s">
        <v>773</v>
      </c>
      <c r="B218" s="32" t="s">
        <v>225</v>
      </c>
      <c r="C218" s="32">
        <v>45273942.198749334</v>
      </c>
      <c r="D218" s="19">
        <v>0</v>
      </c>
      <c r="E218" s="32">
        <v>143137</v>
      </c>
      <c r="F218" s="32">
        <v>544388.62061024364</v>
      </c>
      <c r="G218" s="32">
        <v>136097.15515256091</v>
      </c>
      <c r="I218" s="52"/>
    </row>
    <row r="219" spans="1:9" x14ac:dyDescent="0.25">
      <c r="A219" s="19" t="s">
        <v>774</v>
      </c>
      <c r="B219" s="32" t="s">
        <v>775</v>
      </c>
      <c r="C219" s="32">
        <v>1850076.6388866112</v>
      </c>
      <c r="D219" s="19">
        <v>0</v>
      </c>
      <c r="E219" s="32">
        <v>7375</v>
      </c>
      <c r="F219" s="32">
        <v>26297.466892256511</v>
      </c>
      <c r="G219" s="32">
        <v>6574.3667230641277</v>
      </c>
      <c r="I219" s="52"/>
    </row>
    <row r="220" spans="1:9" x14ac:dyDescent="0.25">
      <c r="A220" s="19" t="s">
        <v>776</v>
      </c>
      <c r="B220" s="32" t="s">
        <v>226</v>
      </c>
      <c r="C220" s="32">
        <v>559312.7203194754</v>
      </c>
      <c r="D220" s="19">
        <v>0</v>
      </c>
      <c r="E220" s="32">
        <v>2124</v>
      </c>
      <c r="F220" s="32">
        <v>7669.8168994099242</v>
      </c>
      <c r="G220" s="32">
        <v>1917.454224852481</v>
      </c>
      <c r="I220" s="52"/>
    </row>
    <row r="221" spans="1:9" x14ac:dyDescent="0.25">
      <c r="A221" s="19" t="s">
        <v>777</v>
      </c>
      <c r="B221" s="32" t="s">
        <v>227</v>
      </c>
      <c r="C221" s="32">
        <v>896648.93811190641</v>
      </c>
      <c r="D221" s="19">
        <v>0</v>
      </c>
      <c r="E221" s="32">
        <v>3629</v>
      </c>
      <c r="F221" s="32">
        <v>12890.36162269558</v>
      </c>
      <c r="G221" s="32">
        <v>3222.590405673895</v>
      </c>
      <c r="I221" s="52"/>
    </row>
    <row r="222" spans="1:9" x14ac:dyDescent="0.25">
      <c r="A222" s="19" t="s">
        <v>778</v>
      </c>
      <c r="B222" s="32" t="s">
        <v>228</v>
      </c>
      <c r="C222" s="32">
        <v>668490.94598277949</v>
      </c>
      <c r="D222" s="19">
        <v>0</v>
      </c>
      <c r="E222" s="32">
        <v>2818</v>
      </c>
      <c r="F222" s="32">
        <v>9908.8397786443238</v>
      </c>
      <c r="G222" s="32">
        <v>2477.209944661081</v>
      </c>
      <c r="I222" s="52"/>
    </row>
    <row r="223" spans="1:9" x14ac:dyDescent="0.25">
      <c r="A223" s="19" t="s">
        <v>779</v>
      </c>
      <c r="B223" s="32" t="s">
        <v>229</v>
      </c>
      <c r="C223" s="32">
        <v>4177314.0188197787</v>
      </c>
      <c r="D223" s="19">
        <v>0</v>
      </c>
      <c r="E223" s="32">
        <v>14656</v>
      </c>
      <c r="F223" s="32">
        <v>54077.167380954481</v>
      </c>
      <c r="G223" s="32">
        <v>13519.29184523862</v>
      </c>
      <c r="I223" s="52"/>
    </row>
    <row r="224" spans="1:9" x14ac:dyDescent="0.25">
      <c r="A224" s="19" t="s">
        <v>780</v>
      </c>
      <c r="B224" s="32" t="s">
        <v>230</v>
      </c>
      <c r="C224" s="32">
        <v>43619314.315029129</v>
      </c>
      <c r="D224" s="19">
        <v>0</v>
      </c>
      <c r="E224" s="32">
        <v>135441</v>
      </c>
      <c r="F224" s="32">
        <v>517948.17910420918</v>
      </c>
      <c r="G224" s="32">
        <v>129487.04477605229</v>
      </c>
      <c r="I224" s="52"/>
    </row>
    <row r="225" spans="1:9" x14ac:dyDescent="0.25">
      <c r="A225" s="19" t="s">
        <v>781</v>
      </c>
      <c r="B225" s="32" t="s">
        <v>231</v>
      </c>
      <c r="C225" s="32">
        <v>9362655.5486015771</v>
      </c>
      <c r="D225" s="19">
        <v>0</v>
      </c>
      <c r="E225" s="32">
        <v>25518</v>
      </c>
      <c r="F225" s="32">
        <v>101738.7759066685</v>
      </c>
      <c r="G225" s="32">
        <v>25434.693976667124</v>
      </c>
      <c r="I225" s="52"/>
    </row>
    <row r="226" spans="1:9" x14ac:dyDescent="0.25">
      <c r="A226" s="19" t="s">
        <v>782</v>
      </c>
      <c r="B226" s="32" t="s">
        <v>232</v>
      </c>
      <c r="C226" s="32">
        <v>1183207.0013322372</v>
      </c>
      <c r="D226" s="19">
        <v>0</v>
      </c>
      <c r="E226" s="32">
        <v>5308</v>
      </c>
      <c r="F226" s="32">
        <v>18388.628850950518</v>
      </c>
      <c r="G226" s="32">
        <v>4597.1572127376294</v>
      </c>
      <c r="I226" s="52"/>
    </row>
    <row r="227" spans="1:9" x14ac:dyDescent="0.25">
      <c r="A227" s="19" t="s">
        <v>783</v>
      </c>
      <c r="B227" s="32" t="s">
        <v>233</v>
      </c>
      <c r="C227" s="32">
        <v>2585497.7583586234</v>
      </c>
      <c r="D227" s="19">
        <v>0</v>
      </c>
      <c r="E227" s="32">
        <v>8949</v>
      </c>
      <c r="F227" s="32">
        <v>33146.054627998856</v>
      </c>
      <c r="G227" s="32">
        <v>8286.5136569997139</v>
      </c>
      <c r="I227" s="52"/>
    </row>
    <row r="228" spans="1:9" x14ac:dyDescent="0.25">
      <c r="A228" s="19" t="s">
        <v>784</v>
      </c>
      <c r="B228" s="32" t="s">
        <v>234</v>
      </c>
      <c r="C228" s="32">
        <v>839572.76358037419</v>
      </c>
      <c r="D228" s="19">
        <v>0</v>
      </c>
      <c r="E228" s="32">
        <v>3324</v>
      </c>
      <c r="F228" s="32">
        <v>11873.345393590896</v>
      </c>
      <c r="G228" s="32">
        <v>2968.3363483977241</v>
      </c>
      <c r="I228" s="52"/>
    </row>
    <row r="229" spans="1:9" x14ac:dyDescent="0.25">
      <c r="A229" s="19" t="s">
        <v>785</v>
      </c>
      <c r="B229" s="32" t="s">
        <v>235</v>
      </c>
      <c r="C229" s="32">
        <v>1473319.9655677543</v>
      </c>
      <c r="D229" s="19">
        <v>0</v>
      </c>
      <c r="E229" s="32">
        <v>5398</v>
      </c>
      <c r="F229" s="32">
        <v>19680.554251191814</v>
      </c>
      <c r="G229" s="32">
        <v>4920.1385627979535</v>
      </c>
      <c r="I229" s="52"/>
    </row>
    <row r="230" spans="1:9" x14ac:dyDescent="0.25">
      <c r="A230" s="19" t="s">
        <v>786</v>
      </c>
      <c r="B230" s="32" t="s">
        <v>236</v>
      </c>
      <c r="C230" s="32">
        <v>2909231.892255337</v>
      </c>
      <c r="D230" s="19">
        <v>0</v>
      </c>
      <c r="E230" s="32">
        <v>9952</v>
      </c>
      <c r="F230" s="32">
        <v>36984.27939456921</v>
      </c>
      <c r="G230" s="32">
        <v>9246.0698486423025</v>
      </c>
      <c r="I230" s="52"/>
    </row>
    <row r="231" spans="1:9" x14ac:dyDescent="0.25">
      <c r="A231" s="19" t="s">
        <v>787</v>
      </c>
      <c r="B231" s="32" t="s">
        <v>237</v>
      </c>
      <c r="C231" s="32">
        <v>568633.44516047998</v>
      </c>
      <c r="D231" s="19">
        <v>0</v>
      </c>
      <c r="E231" s="32">
        <v>2573</v>
      </c>
      <c r="F231" s="32">
        <v>8895.8679041210817</v>
      </c>
      <c r="G231" s="32">
        <v>2223.9669760302704</v>
      </c>
      <c r="I231" s="52"/>
    </row>
    <row r="232" spans="1:9" x14ac:dyDescent="0.25">
      <c r="A232" s="19" t="s">
        <v>788</v>
      </c>
      <c r="B232" s="32" t="s">
        <v>238</v>
      </c>
      <c r="C232" s="32">
        <v>14039766.884345068</v>
      </c>
      <c r="D232" s="19">
        <v>0</v>
      </c>
      <c r="E232" s="32">
        <v>43975</v>
      </c>
      <c r="F232" s="32">
        <v>167722.66114805822</v>
      </c>
      <c r="G232" s="32">
        <v>41930.665287014555</v>
      </c>
      <c r="I232" s="52"/>
    </row>
    <row r="233" spans="1:9" x14ac:dyDescent="0.25">
      <c r="A233" s="19" t="s">
        <v>789</v>
      </c>
      <c r="B233" s="32" t="s">
        <v>239</v>
      </c>
      <c r="C233" s="32">
        <v>41433415.671733834</v>
      </c>
      <c r="D233" s="19">
        <v>0</v>
      </c>
      <c r="E233" s="32">
        <v>110964</v>
      </c>
      <c r="F233" s="32">
        <v>445021.21949974645</v>
      </c>
      <c r="G233" s="32">
        <v>111255.30487493661</v>
      </c>
      <c r="I233" s="52"/>
    </row>
    <row r="234" spans="1:9" x14ac:dyDescent="0.25">
      <c r="A234" s="19" t="s">
        <v>790</v>
      </c>
      <c r="B234" s="32" t="s">
        <v>240</v>
      </c>
      <c r="C234" s="32">
        <v>3609766.6372494707</v>
      </c>
      <c r="D234" s="19">
        <v>0</v>
      </c>
      <c r="E234" s="32">
        <v>12741</v>
      </c>
      <c r="F234" s="32">
        <v>46932.417282810355</v>
      </c>
      <c r="G234" s="32">
        <v>11733.104320702589</v>
      </c>
      <c r="I234" s="52"/>
    </row>
    <row r="235" spans="1:9" x14ac:dyDescent="0.25">
      <c r="A235" s="19" t="s">
        <v>791</v>
      </c>
      <c r="B235" s="32" t="s">
        <v>241</v>
      </c>
      <c r="C235" s="32">
        <v>393315.49336011329</v>
      </c>
      <c r="D235" s="19">
        <v>0</v>
      </c>
      <c r="E235" s="32">
        <v>1624</v>
      </c>
      <c r="F235" s="32">
        <v>5739.6972385284462</v>
      </c>
      <c r="G235" s="32">
        <v>1434.9243096321115</v>
      </c>
      <c r="I235" s="52"/>
    </row>
    <row r="236" spans="1:9" x14ac:dyDescent="0.25">
      <c r="A236" s="19" t="s">
        <v>792</v>
      </c>
      <c r="B236" s="32" t="s">
        <v>242</v>
      </c>
      <c r="C236" s="32">
        <v>896305.75614739594</v>
      </c>
      <c r="D236" s="19">
        <v>0</v>
      </c>
      <c r="E236" s="32">
        <v>3140</v>
      </c>
      <c r="F236" s="32">
        <v>11590.682837679833</v>
      </c>
      <c r="G236" s="32">
        <v>2897.6707094199583</v>
      </c>
      <c r="I236" s="52"/>
    </row>
    <row r="237" spans="1:9" x14ac:dyDescent="0.25">
      <c r="A237" s="19" t="s">
        <v>793</v>
      </c>
      <c r="B237" s="32" t="s">
        <v>243</v>
      </c>
      <c r="C237" s="32">
        <v>613485.32322470727</v>
      </c>
      <c r="D237" s="19">
        <v>0</v>
      </c>
      <c r="E237" s="32">
        <v>2438</v>
      </c>
      <c r="F237" s="32">
        <v>8700.192309855478</v>
      </c>
      <c r="G237" s="32">
        <v>2175.0480774638695</v>
      </c>
      <c r="I237" s="52"/>
    </row>
    <row r="238" spans="1:9" x14ac:dyDescent="0.25">
      <c r="A238" s="19" t="s">
        <v>794</v>
      </c>
      <c r="B238" s="32" t="s">
        <v>244</v>
      </c>
      <c r="C238" s="32">
        <v>618422.68434382707</v>
      </c>
      <c r="D238" s="19">
        <v>0</v>
      </c>
      <c r="E238" s="32">
        <v>2518</v>
      </c>
      <c r="F238" s="32">
        <v>8930.5348193291265</v>
      </c>
      <c r="G238" s="32">
        <v>2232.6337048322816</v>
      </c>
      <c r="I238" s="52"/>
    </row>
    <row r="239" spans="1:9" x14ac:dyDescent="0.25">
      <c r="A239" s="19" t="s">
        <v>795</v>
      </c>
      <c r="B239" s="32" t="s">
        <v>245</v>
      </c>
      <c r="C239" s="32">
        <v>5842544.2732455935</v>
      </c>
      <c r="D239" s="19">
        <v>0</v>
      </c>
      <c r="E239" s="32">
        <v>17827</v>
      </c>
      <c r="F239" s="32">
        <v>68540.935576221687</v>
      </c>
      <c r="G239" s="32">
        <v>17135.233894055422</v>
      </c>
      <c r="I239" s="52"/>
    </row>
    <row r="240" spans="1:9" x14ac:dyDescent="0.25">
      <c r="A240" s="19" t="s">
        <v>796</v>
      </c>
      <c r="B240" s="32" t="s">
        <v>246</v>
      </c>
      <c r="C240" s="32">
        <v>1022486.4356627831</v>
      </c>
      <c r="D240" s="19">
        <v>0</v>
      </c>
      <c r="E240" s="32">
        <v>4253</v>
      </c>
      <c r="F240" s="32">
        <v>15003.978678753027</v>
      </c>
      <c r="G240" s="32">
        <v>3750.9946696882566</v>
      </c>
      <c r="I240" s="52"/>
    </row>
    <row r="241" spans="1:9" x14ac:dyDescent="0.25">
      <c r="A241" s="19" t="s">
        <v>797</v>
      </c>
      <c r="B241" s="32" t="s">
        <v>247</v>
      </c>
      <c r="C241" s="32">
        <v>1310525.2442705901</v>
      </c>
      <c r="D241" s="19">
        <v>0</v>
      </c>
      <c r="E241" s="32">
        <v>4711</v>
      </c>
      <c r="F241" s="32">
        <v>17265.520059932282</v>
      </c>
      <c r="G241" s="32">
        <v>4316.3800149830704</v>
      </c>
      <c r="I241" s="52"/>
    </row>
    <row r="242" spans="1:9" x14ac:dyDescent="0.25">
      <c r="A242" s="19" t="s">
        <v>798</v>
      </c>
      <c r="B242" s="32" t="s">
        <v>248</v>
      </c>
      <c r="C242" s="32">
        <v>735119.06495077151</v>
      </c>
      <c r="D242" s="19">
        <v>0</v>
      </c>
      <c r="E242" s="32">
        <v>2772</v>
      </c>
      <c r="F242" s="32">
        <v>10028.520078870306</v>
      </c>
      <c r="G242" s="32">
        <v>2507.1300197175765</v>
      </c>
      <c r="I242" s="52"/>
    </row>
    <row r="243" spans="1:9" x14ac:dyDescent="0.25">
      <c r="A243" s="19" t="s">
        <v>799</v>
      </c>
      <c r="B243" s="32" t="s">
        <v>249</v>
      </c>
      <c r="C243" s="32">
        <v>3340308.1486515454</v>
      </c>
      <c r="D243" s="19">
        <v>0</v>
      </c>
      <c r="E243" s="32">
        <v>12979</v>
      </c>
      <c r="F243" s="32">
        <v>46586.388945464932</v>
      </c>
      <c r="G243" s="32">
        <v>11646.597236366233</v>
      </c>
      <c r="I243" s="52"/>
    </row>
    <row r="244" spans="1:9" x14ac:dyDescent="0.25">
      <c r="A244" s="19" t="s">
        <v>800</v>
      </c>
      <c r="B244" s="32" t="s">
        <v>250</v>
      </c>
      <c r="C244" s="32">
        <v>6943617.9131962545</v>
      </c>
      <c r="D244" s="19">
        <v>0</v>
      </c>
      <c r="E244" s="32">
        <v>27637</v>
      </c>
      <c r="F244" s="32">
        <v>98585.548215099538</v>
      </c>
      <c r="G244" s="32">
        <v>24646.387053774884</v>
      </c>
      <c r="I244" s="52"/>
    </row>
    <row r="245" spans="1:9" x14ac:dyDescent="0.25">
      <c r="A245" s="19" t="s">
        <v>801</v>
      </c>
      <c r="B245" s="32" t="s">
        <v>251</v>
      </c>
      <c r="C245" s="32">
        <v>6589415.8096552603</v>
      </c>
      <c r="D245" s="19">
        <v>0</v>
      </c>
      <c r="E245" s="32">
        <v>22219</v>
      </c>
      <c r="F245" s="32">
        <v>82913.668560415041</v>
      </c>
      <c r="G245" s="32">
        <v>20728.41714010376</v>
      </c>
      <c r="I245" s="52"/>
    </row>
    <row r="246" spans="1:9" x14ac:dyDescent="0.25">
      <c r="A246" s="19" t="s">
        <v>802</v>
      </c>
      <c r="B246" s="32" t="s">
        <v>252</v>
      </c>
      <c r="C246" s="32">
        <v>1003230.0522356497</v>
      </c>
      <c r="D246" s="19">
        <v>0</v>
      </c>
      <c r="E246" s="32">
        <v>3934</v>
      </c>
      <c r="F246" s="32">
        <v>14087.0534630364</v>
      </c>
      <c r="G246" s="32">
        <v>3521.7633657591</v>
      </c>
      <c r="I246" s="52"/>
    </row>
    <row r="247" spans="1:9" x14ac:dyDescent="0.25">
      <c r="A247" s="19" t="s">
        <v>803</v>
      </c>
      <c r="B247" s="32" t="s">
        <v>253</v>
      </c>
      <c r="C247" s="32">
        <v>3004011.3621309754</v>
      </c>
      <c r="D247" s="19">
        <v>0</v>
      </c>
      <c r="E247" s="32">
        <v>11641</v>
      </c>
      <c r="F247" s="32">
        <v>41813.048989371353</v>
      </c>
      <c r="G247" s="32">
        <v>10453.262247342838</v>
      </c>
      <c r="I247" s="52"/>
    </row>
  </sheetData>
  <sortState xmlns:xlrd2="http://schemas.microsoft.com/office/spreadsheetml/2017/richdata2" ref="A13:G247">
    <sortCondition ref="B13:B247"/>
  </sortState>
  <mergeCells count="2">
    <mergeCell ref="A6:A7"/>
    <mergeCell ref="C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Kunnat</vt:lpstr>
      <vt:lpstr>Seurakunnat</vt:lpstr>
    </vt:vector>
  </TitlesOfParts>
  <Manager/>
  <Company>Verohallinto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Jyrki Einiö</dc:creator>
  <cp:keywords/>
  <dc:description/>
  <cp:lastModifiedBy>Einiö Jyrki (Tuotehallinta/Helsinki)</cp:lastModifiedBy>
  <cp:revision/>
  <dcterms:created xsi:type="dcterms:W3CDTF">2019-10-14T15:19:41Z</dcterms:created>
  <dcterms:modified xsi:type="dcterms:W3CDTF">2026-09-11T11:12:32Z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f51444-ae10-438e-b4dd-2a36f2c39f36_Enabled">
    <vt:lpwstr>true</vt:lpwstr>
  </property>
  <property fmtid="{D5CDD505-2E9C-101B-9397-08002B2CF9AE}" pid="3" name="MSIP_Label_f2f51444-ae10-438e-b4dd-2a36f2c39f36_SetDate">
    <vt:lpwstr>2025-09-15T08:23:43Z</vt:lpwstr>
  </property>
  <property fmtid="{D5CDD505-2E9C-101B-9397-08002B2CF9AE}" pid="4" name="MSIP_Label_f2f51444-ae10-438e-b4dd-2a36f2c39f36_Method">
    <vt:lpwstr>Standard</vt:lpwstr>
  </property>
  <property fmtid="{D5CDD505-2E9C-101B-9397-08002B2CF9AE}" pid="5" name="MSIP_Label_f2f51444-ae10-438e-b4dd-2a36f2c39f36_Name">
    <vt:lpwstr>Sisäinen</vt:lpwstr>
  </property>
  <property fmtid="{D5CDD505-2E9C-101B-9397-08002B2CF9AE}" pid="6" name="MSIP_Label_f2f51444-ae10-438e-b4dd-2a36f2c39f36_SiteId">
    <vt:lpwstr>2fb08174-a150-479d-8d15-2174da71a11a</vt:lpwstr>
  </property>
  <property fmtid="{D5CDD505-2E9C-101B-9397-08002B2CF9AE}" pid="7" name="MSIP_Label_f2f51444-ae10-438e-b4dd-2a36f2c39f36_ActionId">
    <vt:lpwstr>a4ec26f9-9d17-45ca-9538-b280aacf895b</vt:lpwstr>
  </property>
  <property fmtid="{D5CDD505-2E9C-101B-9397-08002B2CF9AE}" pid="8" name="MSIP_Label_f2f51444-ae10-438e-b4dd-2a36f2c39f36_ContentBits">
    <vt:lpwstr>0</vt:lpwstr>
  </property>
</Properties>
</file>